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7815" activeTab="0"/>
  </bookViews>
  <sheets>
    <sheet name="apbd_ringkas_9798" sheetId="1" r:id="rId1"/>
  </sheets>
  <definedNames/>
  <calcPr fullCalcOnLoad="1"/>
</workbook>
</file>

<file path=xl/sharedStrings.xml><?xml version="1.0" encoding="utf-8"?>
<sst xmlns="http://schemas.openxmlformats.org/spreadsheetml/2006/main" count="673" uniqueCount="648">
  <si>
    <t>24.05 KAB</t>
  </si>
  <si>
    <t>KUPANG</t>
  </si>
  <si>
    <t>24.06 KAB</t>
  </si>
  <si>
    <t>MANGGARAI</t>
  </si>
  <si>
    <t>24.07 KAB</t>
  </si>
  <si>
    <t>NGADA</t>
  </si>
  <si>
    <t>24.08 KAB</t>
  </si>
  <si>
    <t>SIKKA</t>
  </si>
  <si>
    <t>24.09 KAB</t>
  </si>
  <si>
    <t>SUMBA BARAT</t>
  </si>
  <si>
    <t>24.10 KAB</t>
  </si>
  <si>
    <t>SUMBA TIMUR</t>
  </si>
  <si>
    <t>24.11 KAB</t>
  </si>
  <si>
    <t>TIMTENGSEL</t>
  </si>
  <si>
    <t>24.12 KAB</t>
  </si>
  <si>
    <t>TIMTENGUT</t>
  </si>
  <si>
    <t>24.14 KOTA</t>
  </si>
  <si>
    <t>25.00 PROP</t>
  </si>
  <si>
    <t>MALUKU</t>
  </si>
  <si>
    <t>26.00 PROP</t>
  </si>
  <si>
    <t>IRJA</t>
  </si>
  <si>
    <t>JAYAPURA</t>
  </si>
  <si>
    <t>26.06 KAB</t>
  </si>
  <si>
    <t>PANIAI</t>
  </si>
  <si>
    <t>26.07 KAB</t>
  </si>
  <si>
    <t>SORONG</t>
  </si>
  <si>
    <t>26.08 KAB</t>
  </si>
  <si>
    <t>BIAK NUMFOR</t>
  </si>
  <si>
    <t>26.09 KAB</t>
  </si>
  <si>
    <t>YAPEN WAROPEN</t>
  </si>
  <si>
    <t>26.13 KOTA</t>
  </si>
  <si>
    <t>27.00 PROP</t>
  </si>
  <si>
    <t>TIMTIM</t>
  </si>
  <si>
    <t>20.15 KAB</t>
  </si>
  <si>
    <t>SELAYAR</t>
  </si>
  <si>
    <t>20.16 KAB</t>
  </si>
  <si>
    <t>SIDRAP</t>
  </si>
  <si>
    <t>20.17 KAB</t>
  </si>
  <si>
    <t>SINJAI</t>
  </si>
  <si>
    <t>20.18 KAB</t>
  </si>
  <si>
    <t>SOPPENG</t>
  </si>
  <si>
    <t>20.19 KAB</t>
  </si>
  <si>
    <t>TAKALAR</t>
  </si>
  <si>
    <t>20.20 KAB</t>
  </si>
  <si>
    <t>TANA TORAJA</t>
  </si>
  <si>
    <t>20.21 KAB</t>
  </si>
  <si>
    <t>WAJO</t>
  </si>
  <si>
    <t>20.23 KOTA</t>
  </si>
  <si>
    <t>PARE - PARE</t>
  </si>
  <si>
    <t>20.24 KOTA</t>
  </si>
  <si>
    <t>MAKASSAR</t>
  </si>
  <si>
    <t>21.00 PROP</t>
  </si>
  <si>
    <t>SULTRA</t>
  </si>
  <si>
    <t>21.01 KAB</t>
  </si>
  <si>
    <t>BUTON</t>
  </si>
  <si>
    <t>21.02 KAB</t>
  </si>
  <si>
    <t>KENDARI</t>
  </si>
  <si>
    <t>21.03 KAB</t>
  </si>
  <si>
    <t>KOLAKA</t>
  </si>
  <si>
    <t>21.04 KAB</t>
  </si>
  <si>
    <t>MUNA</t>
  </si>
  <si>
    <t>21.05 KOTA</t>
  </si>
  <si>
    <t>22.00 PROP</t>
  </si>
  <si>
    <t>BALI</t>
  </si>
  <si>
    <t>22.01 KAB</t>
  </si>
  <si>
    <t>BADUNG</t>
  </si>
  <si>
    <t>22.02 KAB</t>
  </si>
  <si>
    <t>BANGLI</t>
  </si>
  <si>
    <t>22.03 KAB</t>
  </si>
  <si>
    <t>BULELENG</t>
  </si>
  <si>
    <t>22.04 KAB</t>
  </si>
  <si>
    <t>GIANYAR</t>
  </si>
  <si>
    <t>22.05 KAB</t>
  </si>
  <si>
    <t>JEMERANA</t>
  </si>
  <si>
    <t>22.06 KAB</t>
  </si>
  <si>
    <t>KARANGASEM</t>
  </si>
  <si>
    <t>22.07 KAB</t>
  </si>
  <si>
    <t>KLUNGKUNG</t>
  </si>
  <si>
    <t>22.08 KAB</t>
  </si>
  <si>
    <t>TABANAN</t>
  </si>
  <si>
    <t>22.09 KOTA</t>
  </si>
  <si>
    <t>DENPASAR</t>
  </si>
  <si>
    <t>23.00 PROP</t>
  </si>
  <si>
    <t>NTB</t>
  </si>
  <si>
    <t>23.01 KAB</t>
  </si>
  <si>
    <t>BIMA</t>
  </si>
  <si>
    <t>23.02 KAB</t>
  </si>
  <si>
    <t>DOMPU</t>
  </si>
  <si>
    <t>23.03 KAB</t>
  </si>
  <si>
    <t>LOMBOK BARAT</t>
  </si>
  <si>
    <t>23.04 KAB</t>
  </si>
  <si>
    <t>LOMBOK TENGAH</t>
  </si>
  <si>
    <t>23.05 KAB</t>
  </si>
  <si>
    <t>LOMBOK TIMUR</t>
  </si>
  <si>
    <t>23.06 KAB</t>
  </si>
  <si>
    <t>SUMBAWA</t>
  </si>
  <si>
    <t>23.07 KOTA</t>
  </si>
  <si>
    <t>MATARAM</t>
  </si>
  <si>
    <t>24.00 PROP</t>
  </si>
  <si>
    <t>NTT</t>
  </si>
  <si>
    <t>24.01 KAB</t>
  </si>
  <si>
    <t>ALOR</t>
  </si>
  <si>
    <t>24.02 KAB</t>
  </si>
  <si>
    <t>BELU</t>
  </si>
  <si>
    <t>24.03 KAB</t>
  </si>
  <si>
    <t>ENDE</t>
  </si>
  <si>
    <t>24.04 KAB</t>
  </si>
  <si>
    <t>FLORES TIMUR</t>
  </si>
  <si>
    <t>16.09 KAB</t>
  </si>
  <si>
    <t>TAPIN</t>
  </si>
  <si>
    <t>16.11 KOTA</t>
  </si>
  <si>
    <t>BANJAR BARU</t>
  </si>
  <si>
    <t>17.00 PROP</t>
  </si>
  <si>
    <t>KALTIM</t>
  </si>
  <si>
    <t>17.01 KAB</t>
  </si>
  <si>
    <t>BERAU</t>
  </si>
  <si>
    <t>17.02 KAB</t>
  </si>
  <si>
    <t>BULUNGAN</t>
  </si>
  <si>
    <t>17.03 KAB</t>
  </si>
  <si>
    <t>KUTAI</t>
  </si>
  <si>
    <t>17.04 KAB</t>
  </si>
  <si>
    <t>PASIR</t>
  </si>
  <si>
    <t>17.09 KOTA</t>
  </si>
  <si>
    <t>BALIKPAPAN</t>
  </si>
  <si>
    <t>17.10 KOTA</t>
  </si>
  <si>
    <t>SAMARINDA</t>
  </si>
  <si>
    <t>18.00 PROP</t>
  </si>
  <si>
    <t>SULUT</t>
  </si>
  <si>
    <t>18.01 KAB</t>
  </si>
  <si>
    <t>BOLMANG</t>
  </si>
  <si>
    <t>18.02 KAB</t>
  </si>
  <si>
    <t>GORONTALO</t>
  </si>
  <si>
    <t>18.03 KAB</t>
  </si>
  <si>
    <t>MINAHASA</t>
  </si>
  <si>
    <t>18.04 KAB</t>
  </si>
  <si>
    <t>SANGIHE TALAUD</t>
  </si>
  <si>
    <t>18.06 KOTA</t>
  </si>
  <si>
    <t>18.07 KOTA</t>
  </si>
  <si>
    <t>MANADO</t>
  </si>
  <si>
    <t>18.08 KOTA</t>
  </si>
  <si>
    <t>BITUNG</t>
  </si>
  <si>
    <t>19.00 PROP</t>
  </si>
  <si>
    <t>SULTENG</t>
  </si>
  <si>
    <t>19.01 KAB</t>
  </si>
  <si>
    <t>BANGGAI</t>
  </si>
  <si>
    <t>19.03 KAB</t>
  </si>
  <si>
    <t>DONGGALA</t>
  </si>
  <si>
    <t>19.04 KAB</t>
  </si>
  <si>
    <t>POSO</t>
  </si>
  <si>
    <t>19.05 KAB</t>
  </si>
  <si>
    <t>BUOL</t>
  </si>
  <si>
    <t>19.08 KOTA</t>
  </si>
  <si>
    <t>PALU</t>
  </si>
  <si>
    <t>20.00 PROP</t>
  </si>
  <si>
    <t>SULSEL</t>
  </si>
  <si>
    <t>20.01 KAB</t>
  </si>
  <si>
    <t>BANTAENG</t>
  </si>
  <si>
    <t>20.02 KAB</t>
  </si>
  <si>
    <t>BARRU</t>
  </si>
  <si>
    <t>20.03 KAB</t>
  </si>
  <si>
    <t>BONE</t>
  </si>
  <si>
    <t>20.04 KAB</t>
  </si>
  <si>
    <t>BULUKUMBA</t>
  </si>
  <si>
    <t>20.05 KAB</t>
  </si>
  <si>
    <t>ENREKANG</t>
  </si>
  <si>
    <t>20.06 KAB</t>
  </si>
  <si>
    <t>GOWA</t>
  </si>
  <si>
    <t>JENEPONTO</t>
  </si>
  <si>
    <t>20.08 KAB</t>
  </si>
  <si>
    <t>LUWU</t>
  </si>
  <si>
    <t>20.09 KAB</t>
  </si>
  <si>
    <t>MAJENE</t>
  </si>
  <si>
    <t>20.10 KAB</t>
  </si>
  <si>
    <t>MAMUJU</t>
  </si>
  <si>
    <t>20.11 KAB</t>
  </si>
  <si>
    <t>MAROS</t>
  </si>
  <si>
    <t>20.12 KAB</t>
  </si>
  <si>
    <t>PANGKEP</t>
  </si>
  <si>
    <t>20.13 KAB</t>
  </si>
  <si>
    <t>PINRANG</t>
  </si>
  <si>
    <t>20.14 KAB</t>
  </si>
  <si>
    <t>POLMAS</t>
  </si>
  <si>
    <t>13.25 KAB</t>
  </si>
  <si>
    <t>SIDOARJO</t>
  </si>
  <si>
    <t>13.26 KAB</t>
  </si>
  <si>
    <t>SITUBONDO</t>
  </si>
  <si>
    <t>13.27 KAB</t>
  </si>
  <si>
    <t>TRENGGALEK</t>
  </si>
  <si>
    <t>13.28 KAB</t>
  </si>
  <si>
    <t>TUBAN</t>
  </si>
  <si>
    <t>13.29 KAB</t>
  </si>
  <si>
    <t>TULUNGAGUNG</t>
  </si>
  <si>
    <t>13.30 KOTA</t>
  </si>
  <si>
    <t>13.31 KOTA</t>
  </si>
  <si>
    <t>13.32 KOTA</t>
  </si>
  <si>
    <t>13.33 KOTA</t>
  </si>
  <si>
    <t>13.34 KOTA</t>
  </si>
  <si>
    <t>13.35 KOTA</t>
  </si>
  <si>
    <t>13.36 KOTA</t>
  </si>
  <si>
    <t>13.37 KOTA</t>
  </si>
  <si>
    <t>SURABAYA</t>
  </si>
  <si>
    <t>14.00 PROP</t>
  </si>
  <si>
    <t>KALBAR</t>
  </si>
  <si>
    <t>14.01 KAB</t>
  </si>
  <si>
    <t>KAPUAS HULU</t>
  </si>
  <si>
    <t>14.02 KAB</t>
  </si>
  <si>
    <t>KETAPANG</t>
  </si>
  <si>
    <t>14.03 KAB</t>
  </si>
  <si>
    <t>PONTIANAK</t>
  </si>
  <si>
    <t>14.04 KAB</t>
  </si>
  <si>
    <t>SAMBAS</t>
  </si>
  <si>
    <t>14.05 KAB</t>
  </si>
  <si>
    <t>SANGGAU</t>
  </si>
  <si>
    <t>14.06 KAB</t>
  </si>
  <si>
    <t>SINTANG</t>
  </si>
  <si>
    <t>14.09 KOTA</t>
  </si>
  <si>
    <t>15.00 PROP</t>
  </si>
  <si>
    <t>KALTENG</t>
  </si>
  <si>
    <t>15.01 KAB</t>
  </si>
  <si>
    <t>BARITO SEL</t>
  </si>
  <si>
    <t>15.02 KAB</t>
  </si>
  <si>
    <t>BARITO UT</t>
  </si>
  <si>
    <t>15.03 KAB</t>
  </si>
  <si>
    <t>KAPUAS</t>
  </si>
  <si>
    <t>15.04 KAB</t>
  </si>
  <si>
    <t>KOBAR</t>
  </si>
  <si>
    <t>15.05 KAB</t>
  </si>
  <si>
    <t>KOTIM</t>
  </si>
  <si>
    <t>15.06 KOTA</t>
  </si>
  <si>
    <t>PALANGKARAYA</t>
  </si>
  <si>
    <t>16.00 PROP</t>
  </si>
  <si>
    <t>KALSEL</t>
  </si>
  <si>
    <t>16.01 KAB</t>
  </si>
  <si>
    <t>BANJAR</t>
  </si>
  <si>
    <t>16.02 KAB</t>
  </si>
  <si>
    <t>BARITO KUALA</t>
  </si>
  <si>
    <t>16.03 KAB</t>
  </si>
  <si>
    <t>H.S. SELATAN</t>
  </si>
  <si>
    <t>16.04 KAB</t>
  </si>
  <si>
    <t>H.S. TENGAH</t>
  </si>
  <si>
    <t>16.05 KAB</t>
  </si>
  <si>
    <t>H.S.UTARA</t>
  </si>
  <si>
    <t>16.06 KAB</t>
  </si>
  <si>
    <t>KOTA BARU</t>
  </si>
  <si>
    <t>16.07 KAB</t>
  </si>
  <si>
    <t>TABALONG</t>
  </si>
  <si>
    <t>16.08 KAB</t>
  </si>
  <si>
    <t>TANAH LAUT</t>
  </si>
  <si>
    <t>11.31 KOTA</t>
  </si>
  <si>
    <t>11.32 KOTA</t>
  </si>
  <si>
    <t>SALATIGA</t>
  </si>
  <si>
    <t>11.33 KOTA</t>
  </si>
  <si>
    <t>11.34 KOTA</t>
  </si>
  <si>
    <t>SURAKARTA</t>
  </si>
  <si>
    <t>11.35 KOTA</t>
  </si>
  <si>
    <t>12.00 PROP</t>
  </si>
  <si>
    <t>DI YOGYA</t>
  </si>
  <si>
    <t>12.01 KAB</t>
  </si>
  <si>
    <t>BANTUL</t>
  </si>
  <si>
    <t>12.02 KAB</t>
  </si>
  <si>
    <t>GN.KIDUL</t>
  </si>
  <si>
    <t>12.03 KAB</t>
  </si>
  <si>
    <t>KULON PROGO</t>
  </si>
  <si>
    <t>12.04 KAB</t>
  </si>
  <si>
    <t>SLEMAN</t>
  </si>
  <si>
    <t>12.05 KOTA</t>
  </si>
  <si>
    <t>YOGYA</t>
  </si>
  <si>
    <t>13.00 PROP</t>
  </si>
  <si>
    <t>JATIM</t>
  </si>
  <si>
    <t>13.01 KAB</t>
  </si>
  <si>
    <t>BANGKALAN</t>
  </si>
  <si>
    <t>13.02 KAB</t>
  </si>
  <si>
    <t>BANYUWANGI</t>
  </si>
  <si>
    <t>13.03 KAB</t>
  </si>
  <si>
    <t>BLITAR</t>
  </si>
  <si>
    <t>13.04 KAB</t>
  </si>
  <si>
    <t>BOJONEGORO</t>
  </si>
  <si>
    <t>13.05 KAB</t>
  </si>
  <si>
    <t>BONDOWOSO</t>
  </si>
  <si>
    <t>13.06 KAB</t>
  </si>
  <si>
    <t>GRESIK</t>
  </si>
  <si>
    <t>13.07 KAB</t>
  </si>
  <si>
    <t>JEMBER</t>
  </si>
  <si>
    <t>13.08 KAB</t>
  </si>
  <si>
    <t>JOMBANG</t>
  </si>
  <si>
    <t>13.09 KAB</t>
  </si>
  <si>
    <t>KEDIRI</t>
  </si>
  <si>
    <t>13.10 KAB</t>
  </si>
  <si>
    <t>LAMONGAN</t>
  </si>
  <si>
    <t>13.11 KAB</t>
  </si>
  <si>
    <t>LUMAJANG</t>
  </si>
  <si>
    <t>13.12 KAB</t>
  </si>
  <si>
    <t>MADIUN</t>
  </si>
  <si>
    <t>13.13 KAB</t>
  </si>
  <si>
    <t>MAGETAN</t>
  </si>
  <si>
    <t>13.14 KAB</t>
  </si>
  <si>
    <t>MALANG</t>
  </si>
  <si>
    <t>13.15 KAB</t>
  </si>
  <si>
    <t>MOJOKERTO</t>
  </si>
  <si>
    <t>13.16 KAB</t>
  </si>
  <si>
    <t>NGANJUK</t>
  </si>
  <si>
    <t>13.17 KAB</t>
  </si>
  <si>
    <t>NGAWI</t>
  </si>
  <si>
    <t>13.18 KAB</t>
  </si>
  <si>
    <t>PACITAN</t>
  </si>
  <si>
    <t>13.19 KAB</t>
  </si>
  <si>
    <t>PAMEKASAN</t>
  </si>
  <si>
    <t>13.20 KAB</t>
  </si>
  <si>
    <t>PASURUAN</t>
  </si>
  <si>
    <t>13.21 KAB</t>
  </si>
  <si>
    <t>PONOROGO</t>
  </si>
  <si>
    <t>13.22 KAB</t>
  </si>
  <si>
    <t>PROBOLINGGO</t>
  </si>
  <si>
    <t>13.23 KAB</t>
  </si>
  <si>
    <t>SAMPANG</t>
  </si>
  <si>
    <t>13.24 KAB</t>
  </si>
  <si>
    <t>SUMENEP</t>
  </si>
  <si>
    <t>10.23 KOTA</t>
  </si>
  <si>
    <t>10.24 KOTA</t>
  </si>
  <si>
    <t>10.25 KOTA</t>
  </si>
  <si>
    <t>11.00 PROP</t>
  </si>
  <si>
    <t>JATENG</t>
  </si>
  <si>
    <t>11.01 KAB</t>
  </si>
  <si>
    <t>BANJARNEGARA</t>
  </si>
  <si>
    <t>11.02 KAB</t>
  </si>
  <si>
    <t>BANYUMAS</t>
  </si>
  <si>
    <t>11.03 KAB</t>
  </si>
  <si>
    <t>BATANG</t>
  </si>
  <si>
    <t>11.04 KAB</t>
  </si>
  <si>
    <t>BLORA</t>
  </si>
  <si>
    <t>11.05 KAB</t>
  </si>
  <si>
    <t>BOYOLALI</t>
  </si>
  <si>
    <t>11.06 KAB</t>
  </si>
  <si>
    <t>BREBES</t>
  </si>
  <si>
    <t>11.07 KAB</t>
  </si>
  <si>
    <t>CILACAP</t>
  </si>
  <si>
    <t>11.08 KAB</t>
  </si>
  <si>
    <t>DEMAK</t>
  </si>
  <si>
    <t>11.09 KAB</t>
  </si>
  <si>
    <t>GROBOGAN</t>
  </si>
  <si>
    <t>11.10 KAB</t>
  </si>
  <si>
    <t>JEPARA</t>
  </si>
  <si>
    <t>11.11 KAB</t>
  </si>
  <si>
    <t>KARANGANYAR</t>
  </si>
  <si>
    <t>11.12 KAB</t>
  </si>
  <si>
    <t>KEBUMEN</t>
  </si>
  <si>
    <t>11.13 KAB</t>
  </si>
  <si>
    <t>KENDAL</t>
  </si>
  <si>
    <t>11.14 KAB</t>
  </si>
  <si>
    <t>KLATEN</t>
  </si>
  <si>
    <t>11.15 KAB</t>
  </si>
  <si>
    <t>KUDUS</t>
  </si>
  <si>
    <t>11.16 KAB</t>
  </si>
  <si>
    <t>MAGELANG</t>
  </si>
  <si>
    <t>11.17 KAB</t>
  </si>
  <si>
    <t>PATI</t>
  </si>
  <si>
    <t>11.18 KAB</t>
  </si>
  <si>
    <t>PEKALONGAN</t>
  </si>
  <si>
    <t>11.19 KAB</t>
  </si>
  <si>
    <t>PEMALANG</t>
  </si>
  <si>
    <t>11.20 KAB</t>
  </si>
  <si>
    <t>PURBALINGGA</t>
  </si>
  <si>
    <t>11.21 KAB</t>
  </si>
  <si>
    <t>PURWOREJO</t>
  </si>
  <si>
    <t>11.22 KAB</t>
  </si>
  <si>
    <t>REMBANG</t>
  </si>
  <si>
    <t>11.23 KAB</t>
  </si>
  <si>
    <t>SEMARANG</t>
  </si>
  <si>
    <t>11.24 KAB</t>
  </si>
  <si>
    <t>SRAGEN</t>
  </si>
  <si>
    <t>11.25 KAB</t>
  </si>
  <si>
    <t>SUKOHARJO</t>
  </si>
  <si>
    <t>11.26 KAB</t>
  </si>
  <si>
    <t>TEGAL</t>
  </si>
  <si>
    <t>11.27 KAB</t>
  </si>
  <si>
    <t>TEMANGGUNG</t>
  </si>
  <si>
    <t>11.28 KAB</t>
  </si>
  <si>
    <t>WONOGIRI</t>
  </si>
  <si>
    <t>11.29 KAB</t>
  </si>
  <si>
    <t>WONOSOBO</t>
  </si>
  <si>
    <t>11.30 KOTA</t>
  </si>
  <si>
    <t>07.01 KAB</t>
  </si>
  <si>
    <t>B. SELATAN</t>
  </si>
  <si>
    <t>07.02 KAB</t>
  </si>
  <si>
    <t>B. UTARA</t>
  </si>
  <si>
    <t>07.03 KAB</t>
  </si>
  <si>
    <t>REJANG LEBONG</t>
  </si>
  <si>
    <t>07.04 KOTA</t>
  </si>
  <si>
    <t>08.00 PROP</t>
  </si>
  <si>
    <t>LAMPUNG</t>
  </si>
  <si>
    <t>08.01 KAB</t>
  </si>
  <si>
    <t>LAM SELATAN</t>
  </si>
  <si>
    <t>08.02 KAB</t>
  </si>
  <si>
    <t>LAM TENGAH</t>
  </si>
  <si>
    <t>08.03 KAB</t>
  </si>
  <si>
    <t>LAM UTARA</t>
  </si>
  <si>
    <t>08.04 KAB</t>
  </si>
  <si>
    <t>LAM BARAT</t>
  </si>
  <si>
    <t>08.05 KAB</t>
  </si>
  <si>
    <t>TLG BAWANG</t>
  </si>
  <si>
    <t>08.06 KAB</t>
  </si>
  <si>
    <t>TANGGAMUS</t>
  </si>
  <si>
    <t>08.09 KOTA</t>
  </si>
  <si>
    <t>B. LAMPUNG</t>
  </si>
  <si>
    <t>09.00 PROP</t>
  </si>
  <si>
    <t>DKI JAKARTA</t>
  </si>
  <si>
    <t>10.00 PROP</t>
  </si>
  <si>
    <t>JABAR</t>
  </si>
  <si>
    <t>10.01 KAB</t>
  </si>
  <si>
    <t>BANDUNG</t>
  </si>
  <si>
    <t>10.02 KAB</t>
  </si>
  <si>
    <t>BEKASI</t>
  </si>
  <si>
    <t>10.03 KAB</t>
  </si>
  <si>
    <t>BOGOR</t>
  </si>
  <si>
    <t>10.04 KAB</t>
  </si>
  <si>
    <t>CIAMIS</t>
  </si>
  <si>
    <t>10.05 KAB</t>
  </si>
  <si>
    <t>CIANJUR</t>
  </si>
  <si>
    <t>10.06 KAB</t>
  </si>
  <si>
    <t>CIREBON</t>
  </si>
  <si>
    <t>10.07 KAB</t>
  </si>
  <si>
    <t>GARUT</t>
  </si>
  <si>
    <t>10.08 KAB</t>
  </si>
  <si>
    <t>INDRAMAYU</t>
  </si>
  <si>
    <t>10.09 KAB</t>
  </si>
  <si>
    <t>KARAWANG</t>
  </si>
  <si>
    <t>10.10 KAB</t>
  </si>
  <si>
    <t>KUNINGAN</t>
  </si>
  <si>
    <t>10.11 KAB</t>
  </si>
  <si>
    <t>LEBAK</t>
  </si>
  <si>
    <t>10.12 KAB</t>
  </si>
  <si>
    <t>MAJALENGKA</t>
  </si>
  <si>
    <t>10.13 KAB</t>
  </si>
  <si>
    <t>PANDEGLANG</t>
  </si>
  <si>
    <t>10.14 KAB</t>
  </si>
  <si>
    <t>PURWAKARTA</t>
  </si>
  <si>
    <t>10.16 KAB</t>
  </si>
  <si>
    <t>SUBANG</t>
  </si>
  <si>
    <t>10.17 KAB</t>
  </si>
  <si>
    <t>SUKABUMI</t>
  </si>
  <si>
    <t>10.18 KAB</t>
  </si>
  <si>
    <t>SUMEDANG</t>
  </si>
  <si>
    <t>10.19 KAB</t>
  </si>
  <si>
    <t>TANGERANG</t>
  </si>
  <si>
    <t>10.20 KAB</t>
  </si>
  <si>
    <t>TASIKMALAYA</t>
  </si>
  <si>
    <t>10.21 KOTA</t>
  </si>
  <si>
    <t>10.22 KOTA</t>
  </si>
  <si>
    <t>03.05 KAB</t>
  </si>
  <si>
    <t>PES.SELATAN</t>
  </si>
  <si>
    <t>03.06 KAB</t>
  </si>
  <si>
    <t>S.LUNTO SIJ</t>
  </si>
  <si>
    <t>03.07 KAB</t>
  </si>
  <si>
    <t>SOLOK</t>
  </si>
  <si>
    <t>03.08 KAB</t>
  </si>
  <si>
    <t>TANAH DATAR</t>
  </si>
  <si>
    <t>03.10 KOTA</t>
  </si>
  <si>
    <t>B.TINGGI</t>
  </si>
  <si>
    <t>03.11 KOTA</t>
  </si>
  <si>
    <t>PADANG</t>
  </si>
  <si>
    <t>03.12 KOTA</t>
  </si>
  <si>
    <t>P.PANJANG</t>
  </si>
  <si>
    <t>03.13 KOTA</t>
  </si>
  <si>
    <t>PAYAKUMBUH</t>
  </si>
  <si>
    <t>03.14 KOTA</t>
  </si>
  <si>
    <t>SAWAH LUNTO</t>
  </si>
  <si>
    <t>03.15 KOTA</t>
  </si>
  <si>
    <t>04.00 PROP</t>
  </si>
  <si>
    <t>RIAU</t>
  </si>
  <si>
    <t>04.01 KAB</t>
  </si>
  <si>
    <t>BENGKALIS</t>
  </si>
  <si>
    <t>04.02 KAB</t>
  </si>
  <si>
    <t>INDRAGIRI HILIR</t>
  </si>
  <si>
    <t>04.03 KAB</t>
  </si>
  <si>
    <t>INDRAGIRI HULU</t>
  </si>
  <si>
    <t>04.04 KAB</t>
  </si>
  <si>
    <t>KAMPAR</t>
  </si>
  <si>
    <t>04.05 KAB</t>
  </si>
  <si>
    <t>RIAU. K</t>
  </si>
  <si>
    <t>04.15 KOTA</t>
  </si>
  <si>
    <t>PEKANBARU</t>
  </si>
  <si>
    <t>05.00 PROP</t>
  </si>
  <si>
    <t>JAMBI</t>
  </si>
  <si>
    <t>05.01 KAB</t>
  </si>
  <si>
    <t>BATANGHARI</t>
  </si>
  <si>
    <t>05.02 KAB</t>
  </si>
  <si>
    <t>KERINCI</t>
  </si>
  <si>
    <t>05.03 KAB</t>
  </si>
  <si>
    <t>M.BUNGO</t>
  </si>
  <si>
    <t>05.04 KAB</t>
  </si>
  <si>
    <t>S.BANGKO</t>
  </si>
  <si>
    <t>05.05 KAB</t>
  </si>
  <si>
    <t>TG.JABUNG</t>
  </si>
  <si>
    <t>05.08 KOTA</t>
  </si>
  <si>
    <t>06.00 PROP</t>
  </si>
  <si>
    <t>SUMSEL</t>
  </si>
  <si>
    <t>06.01 KAB</t>
  </si>
  <si>
    <t>BANGKA</t>
  </si>
  <si>
    <t>06.02 KAB</t>
  </si>
  <si>
    <t>BELITUNG</t>
  </si>
  <si>
    <t>06.03 KAB</t>
  </si>
  <si>
    <t>LAHAT</t>
  </si>
  <si>
    <t>06.04 KAB</t>
  </si>
  <si>
    <t>MUARA ENIM</t>
  </si>
  <si>
    <t>06.05 KAB</t>
  </si>
  <si>
    <t>M. BANYUASIN</t>
  </si>
  <si>
    <t>06.06 KAB</t>
  </si>
  <si>
    <t>M. RAWAS</t>
  </si>
  <si>
    <t>06.07 KAB</t>
  </si>
  <si>
    <t>OKI</t>
  </si>
  <si>
    <t>06.08 KAB</t>
  </si>
  <si>
    <t>OKU</t>
  </si>
  <si>
    <t>06.09 KOTA</t>
  </si>
  <si>
    <t>PALEMBANG</t>
  </si>
  <si>
    <t>06.10 KOTA</t>
  </si>
  <si>
    <t>P. PINANG</t>
  </si>
  <si>
    <t>07.00 PROP</t>
  </si>
  <si>
    <t>BENGKULU</t>
  </si>
  <si>
    <t>Kode Daerah</t>
  </si>
  <si>
    <t>Nama Daerah</t>
  </si>
  <si>
    <t>1UKP</t>
  </si>
  <si>
    <t>3UKP</t>
  </si>
  <si>
    <t>4UKP</t>
  </si>
  <si>
    <t>JUMLAH PENDAPATAN (Tidak Termasuk UKP)</t>
  </si>
  <si>
    <t>BAGIAN SISA LEBIH PERHITUNGAN ANGGARAN TAHUN LALU</t>
  </si>
  <si>
    <t>BAGIAN PENDAPATAN ASLI DAERAH</t>
  </si>
  <si>
    <t>Pos Pajak Daerah</t>
  </si>
  <si>
    <t>Pos Retribusi Daerah</t>
  </si>
  <si>
    <t>Pos Laba Badan Usaha Milik Daerah</t>
  </si>
  <si>
    <t>Pos Penerimaan Dari Dinas-Dinas</t>
  </si>
  <si>
    <t>Pos Penerimaan Lain-Lain</t>
  </si>
  <si>
    <t>BAGIAN BAGI HASIL PAJAK/BUKAN PAJAK</t>
  </si>
  <si>
    <t>Pos Bagi Hasil Pajak</t>
  </si>
  <si>
    <t>Pos Bagi Hasil Bukan Pajak</t>
  </si>
  <si>
    <t>BAGIAN SUMBANGAN DAN BANTUAN</t>
  </si>
  <si>
    <t>Pos Sumbangan</t>
  </si>
  <si>
    <t>Pos Bantuan</t>
  </si>
  <si>
    <t>BAGIAN PENERIMAAN PEMBANGUNAN</t>
  </si>
  <si>
    <t>Pos Pinjaman Pemerintah Daerah</t>
  </si>
  <si>
    <t>Pos Pinjaman Untuk Badan Usaha Milik Daerah (BUMD)</t>
  </si>
  <si>
    <t>JUMLAH PENGELUARAN RUTIN (Tidak Termasuk UKP)</t>
  </si>
  <si>
    <t>Sisa Kurang Tahun Lalu</t>
  </si>
  <si>
    <t>Belanja Pegawai</t>
  </si>
  <si>
    <t>Belanja Barang</t>
  </si>
  <si>
    <t>Belanja Pemeliharaan</t>
  </si>
  <si>
    <t>Belanja Perjalanan Dinas</t>
  </si>
  <si>
    <t>Belanja Lain-Lain</t>
  </si>
  <si>
    <t>Angsuran Pinjaman Serta Bunga</t>
  </si>
  <si>
    <t>Ganjaran, Subsidi, Sumbangan</t>
  </si>
  <si>
    <t>Pensiun Dan Bantuan</t>
  </si>
  <si>
    <t>Pengeluaran Yang Tidak Masuk Bagian Lain</t>
  </si>
  <si>
    <t>Pengeluaran Tidak Tersangka</t>
  </si>
  <si>
    <t>URUSAN KAS DAN PERHITUNGAN</t>
  </si>
  <si>
    <t>Sektor Industri</t>
  </si>
  <si>
    <t>Sektor Pertanian Dan Kehutanan</t>
  </si>
  <si>
    <t>Sektor Sumber Daya Air Dan Irigasi</t>
  </si>
  <si>
    <t>Sektor Tenaga Kerja</t>
  </si>
  <si>
    <t>Sektor Perdagangan, Pengembangan Usaha Daerah, Keuangan Daerah Dan Koperasi</t>
  </si>
  <si>
    <t>Sektor Transportasi</t>
  </si>
  <si>
    <t>Sektor Pertambangan Dan Energi</t>
  </si>
  <si>
    <t>Sektor Pariwisata Dan Telekomunikasi Daerah</t>
  </si>
  <si>
    <t>Sektor Pembangunan Daerah Dan Pemukiman</t>
  </si>
  <si>
    <t>Sektor Lingkungan Hidup Dan Tata Ruang</t>
  </si>
  <si>
    <t>Sektor Pendidikan, Kebudayaan Nasional, Kepercayaan Terhadap Tuhan Yang Maha Esa, Pemuda Dan Olah Raga</t>
  </si>
  <si>
    <t>Sektor Kependudukan Dan Keluarga Sejahtera</t>
  </si>
  <si>
    <t>Sektor Kesehatan, Kesejahteraan Sosial, Peranan Wanita, Anak Dan Remaja</t>
  </si>
  <si>
    <t>Sektor Perumahan Dan Pemukiman</t>
  </si>
  <si>
    <t>Sektor Agama</t>
  </si>
  <si>
    <t>Sektor Ilmu Pengetahuan Dan Teknologi</t>
  </si>
  <si>
    <t>Sektor Hukum</t>
  </si>
  <si>
    <t>Sektor Aparatur Pemerintah Dan Pengawasan</t>
  </si>
  <si>
    <t>Sektor Politik, Penerangan, Komunikasi &amp; Media Massa</t>
  </si>
  <si>
    <t>Sektor Keamanan Dan Ketertiban Umum</t>
  </si>
  <si>
    <t>Subsidi Pembangunan Kepada Daerah Bawahan</t>
  </si>
  <si>
    <t>Pembayaran Kembali Pinjaman</t>
  </si>
  <si>
    <t>TOTAL PENGELUARAN RUTIN DAN PEMBANGUNAN (TIDAK TERMASUK UKP)</t>
  </si>
  <si>
    <t>01.00 PROP</t>
  </si>
  <si>
    <t>DI ACEH</t>
  </si>
  <si>
    <t>01.01 KAB</t>
  </si>
  <si>
    <t>ACEH BARAT</t>
  </si>
  <si>
    <t>01.02 KAB</t>
  </si>
  <si>
    <t>ACEH BESAR</t>
  </si>
  <si>
    <t>01.03 KAB</t>
  </si>
  <si>
    <t>ACEH SELATAN</t>
  </si>
  <si>
    <t>01.04 KAB</t>
  </si>
  <si>
    <t>ACEH TENGAH</t>
  </si>
  <si>
    <t>01.05 KAB</t>
  </si>
  <si>
    <t>ACEH TENGGARA</t>
  </si>
  <si>
    <t>01.06 KAB</t>
  </si>
  <si>
    <t>ACEH TIMUR</t>
  </si>
  <si>
    <t>01.07 KAB</t>
  </si>
  <si>
    <t>ACEH UTARA</t>
  </si>
  <si>
    <t>01.08 KAB</t>
  </si>
  <si>
    <t>PIDIE</t>
  </si>
  <si>
    <t>01.12 KOTA</t>
  </si>
  <si>
    <t>BANDA ACEH</t>
  </si>
  <si>
    <t>01.13 KOTA</t>
  </si>
  <si>
    <t>SABANG</t>
  </si>
  <si>
    <t>02.00 PROP</t>
  </si>
  <si>
    <t>SUMUT</t>
  </si>
  <si>
    <t>02.01 KAB</t>
  </si>
  <si>
    <t>ASAHAN</t>
  </si>
  <si>
    <t>02.02 KAB</t>
  </si>
  <si>
    <t>DAIRI</t>
  </si>
  <si>
    <t>02.03 KAB</t>
  </si>
  <si>
    <t>DELI SERDANG</t>
  </si>
  <si>
    <t>02.04 KAB</t>
  </si>
  <si>
    <t>LABUHAN BATU</t>
  </si>
  <si>
    <t>02.05 KAB</t>
  </si>
  <si>
    <t>LANGKAT</t>
  </si>
  <si>
    <t>02.06 KAB</t>
  </si>
  <si>
    <t>NIAS</t>
  </si>
  <si>
    <t>02.07 KAB</t>
  </si>
  <si>
    <t>SIMALUNGUN</t>
  </si>
  <si>
    <t>02.08 KAB</t>
  </si>
  <si>
    <t>TANAH KARO</t>
  </si>
  <si>
    <t>02.09 KAB</t>
  </si>
  <si>
    <t>TAPSEL</t>
  </si>
  <si>
    <t>02.10 KAB</t>
  </si>
  <si>
    <t>TAPTENG</t>
  </si>
  <si>
    <t>02.11 KAB</t>
  </si>
  <si>
    <t>TAPUT</t>
  </si>
  <si>
    <t>02.14 KOTA</t>
  </si>
  <si>
    <t>BINJAI</t>
  </si>
  <si>
    <t>02.15 KOTA</t>
  </si>
  <si>
    <t>MEDAN</t>
  </si>
  <si>
    <t>02.16 KOTA</t>
  </si>
  <si>
    <t>P.SIANTAR</t>
  </si>
  <si>
    <t>02.17 KOTA</t>
  </si>
  <si>
    <t>SIBOLGA</t>
  </si>
  <si>
    <t>02.18 KOTA</t>
  </si>
  <si>
    <t>T.BALAI</t>
  </si>
  <si>
    <t>02.19 KOTA</t>
  </si>
  <si>
    <t>T.TINGGI</t>
  </si>
  <si>
    <t>03.00 PROP</t>
  </si>
  <si>
    <t>SUMBAR</t>
  </si>
  <si>
    <t>03.01 KAB</t>
  </si>
  <si>
    <t>AGAM</t>
  </si>
  <si>
    <t>03.02 KAB</t>
  </si>
  <si>
    <t>50 KOTA</t>
  </si>
  <si>
    <t>03.03 KAB</t>
  </si>
  <si>
    <t>P.PARIAMAN</t>
  </si>
  <si>
    <t>03.04 KAB</t>
  </si>
  <si>
    <t>PASAMAN</t>
  </si>
  <si>
    <t>TOTAL</t>
  </si>
  <si>
    <t>JUMLAH PENGELUARAN PEMBANGUNAN (Tidak termasuk UKP)</t>
  </si>
  <si>
    <t>(dalam rupiah)</t>
  </si>
  <si>
    <t>RINGKASAN REALISASI APBD  TA 1997-1998</t>
  </si>
</sst>
</file>

<file path=xl/styles.xml><?xml version="1.0" encoding="utf-8"?>
<styleSheet xmlns="http://schemas.openxmlformats.org/spreadsheetml/2006/main">
  <numFmts count="12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4" borderId="10" xfId="0" applyFont="1" applyFill="1" applyBorder="1" applyAlignment="1">
      <alignment wrapText="1"/>
    </xf>
    <xf numFmtId="0" fontId="3" fillId="34" borderId="11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wrapText="1"/>
    </xf>
    <xf numFmtId="0" fontId="5" fillId="33" borderId="0" xfId="0" applyFont="1" applyFill="1" applyAlignment="1">
      <alignment/>
    </xf>
    <xf numFmtId="0" fontId="5" fillId="35" borderId="10" xfId="0" applyFont="1" applyFill="1" applyBorder="1" applyAlignment="1">
      <alignment horizontal="left" vertical="top" wrapText="1"/>
    </xf>
    <xf numFmtId="0" fontId="5" fillId="35" borderId="11" xfId="0" applyFont="1" applyFill="1" applyBorder="1" applyAlignment="1">
      <alignment wrapText="1"/>
    </xf>
    <xf numFmtId="0" fontId="5" fillId="36" borderId="10" xfId="0" applyFont="1" applyFill="1" applyBorder="1" applyAlignment="1">
      <alignment horizontal="left" vertical="top" wrapText="1"/>
    </xf>
    <xf numFmtId="0" fontId="5" fillId="36" borderId="11" xfId="0" applyFont="1" applyFill="1" applyBorder="1" applyAlignment="1">
      <alignment wrapText="1"/>
    </xf>
    <xf numFmtId="0" fontId="5" fillId="37" borderId="10" xfId="0" applyFont="1" applyFill="1" applyBorder="1" applyAlignment="1">
      <alignment horizontal="left" vertical="top" wrapText="1"/>
    </xf>
    <xf numFmtId="0" fontId="5" fillId="37" borderId="11" xfId="0" applyFont="1" applyFill="1" applyBorder="1" applyAlignment="1">
      <alignment wrapText="1"/>
    </xf>
    <xf numFmtId="4" fontId="5" fillId="35" borderId="11" xfId="0" applyNumberFormat="1" applyFont="1" applyFill="1" applyBorder="1" applyAlignment="1">
      <alignment horizontal="right" wrapText="1"/>
    </xf>
    <xf numFmtId="4" fontId="5" fillId="33" borderId="0" xfId="0" applyNumberFormat="1" applyFont="1" applyFill="1" applyAlignment="1">
      <alignment/>
    </xf>
    <xf numFmtId="4" fontId="5" fillId="36" borderId="11" xfId="0" applyNumberFormat="1" applyFont="1" applyFill="1" applyBorder="1" applyAlignment="1">
      <alignment horizontal="right" wrapText="1"/>
    </xf>
    <xf numFmtId="4" fontId="5" fillId="37" borderId="11" xfId="0" applyNumberFormat="1" applyFont="1" applyFill="1" applyBorder="1" applyAlignment="1">
      <alignment horizontal="right" wrapText="1"/>
    </xf>
    <xf numFmtId="4" fontId="3" fillId="33" borderId="0" xfId="0" applyNumberFormat="1" applyFont="1" applyFill="1" applyAlignment="1">
      <alignment/>
    </xf>
    <xf numFmtId="4" fontId="0" fillId="33" borderId="0" xfId="0" applyNumberFormat="1" applyFill="1" applyAlignment="1">
      <alignment/>
    </xf>
    <xf numFmtId="0" fontId="3" fillId="35" borderId="12" xfId="0" applyFont="1" applyFill="1" applyBorder="1" applyAlignment="1">
      <alignment wrapText="1"/>
    </xf>
    <xf numFmtId="4" fontId="3" fillId="35" borderId="12" xfId="0" applyNumberFormat="1" applyFont="1" applyFill="1" applyBorder="1" applyAlignment="1">
      <alignment wrapText="1"/>
    </xf>
    <xf numFmtId="0" fontId="5" fillId="35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13" xfId="0" applyFont="1" applyFill="1" applyBorder="1" applyAlignment="1">
      <alignment/>
    </xf>
    <xf numFmtId="0" fontId="5" fillId="33" borderId="0" xfId="0" applyFont="1" applyFill="1" applyBorder="1" applyAlignment="1">
      <alignment horizontal="left" wrapText="1"/>
    </xf>
    <xf numFmtId="0" fontId="5" fillId="33" borderId="0" xfId="0" applyFont="1" applyFill="1" applyAlignment="1">
      <alignment wrapText="1"/>
    </xf>
    <xf numFmtId="0" fontId="3" fillId="33" borderId="0" xfId="0" applyFont="1" applyFill="1" applyBorder="1" applyAlignment="1">
      <alignment/>
    </xf>
    <xf numFmtId="0" fontId="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311</xdr:row>
      <xdr:rowOff>0</xdr:rowOff>
    </xdr:from>
    <xdr:to>
      <xdr:col>0</xdr:col>
      <xdr:colOff>190500</xdr:colOff>
      <xdr:row>312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681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311</xdr:row>
      <xdr:rowOff>0</xdr:rowOff>
    </xdr:from>
    <xdr:to>
      <xdr:col>0</xdr:col>
      <xdr:colOff>190500</xdr:colOff>
      <xdr:row>312</xdr:row>
      <xdr:rowOff>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681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31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0.7109375" style="1" customWidth="1"/>
    <col min="2" max="2" width="14.00390625" style="1" bestFit="1" customWidth="1"/>
    <col min="3" max="58" width="17.8515625" style="1" customWidth="1"/>
    <col min="59" max="59" width="16.140625" style="19" bestFit="1" customWidth="1"/>
    <col min="60" max="60" width="14.8515625" style="1" bestFit="1" customWidth="1"/>
    <col min="61" max="62" width="16.140625" style="1" bestFit="1" customWidth="1"/>
    <col min="63" max="63" width="14.8515625" style="1" bestFit="1" customWidth="1"/>
    <col min="64" max="66" width="14.00390625" style="1" bestFit="1" customWidth="1"/>
    <col min="67" max="68" width="14.8515625" style="1" bestFit="1" customWidth="1"/>
    <col min="69" max="69" width="14.00390625" style="1" bestFit="1" customWidth="1"/>
    <col min="70" max="71" width="16.140625" style="1" bestFit="1" customWidth="1"/>
    <col min="72" max="74" width="14.00390625" style="1" bestFit="1" customWidth="1"/>
    <col min="75" max="75" width="13.140625" style="1" bestFit="1" customWidth="1"/>
    <col min="76" max="76" width="14.8515625" style="1" bestFit="1" customWidth="1"/>
    <col min="77" max="77" width="16.140625" style="1" bestFit="1" customWidth="1"/>
    <col min="78" max="78" width="4.00390625" style="1" bestFit="1" customWidth="1"/>
    <col min="79" max="79" width="16.140625" style="1" bestFit="1" customWidth="1"/>
    <col min="80" max="81" width="14.8515625" style="1" bestFit="1" customWidth="1"/>
    <col min="82" max="82" width="14.00390625" style="1" bestFit="1" customWidth="1"/>
    <col min="83" max="83" width="14.8515625" style="1" bestFit="1" customWidth="1"/>
    <col min="84" max="84" width="14.00390625" style="1" bestFit="1" customWidth="1"/>
    <col min="85" max="85" width="14.8515625" style="1" bestFit="1" customWidth="1"/>
    <col min="86" max="86" width="13.140625" style="1" bestFit="1" customWidth="1"/>
    <col min="87" max="87" width="14.8515625" style="1" bestFit="1" customWidth="1"/>
    <col min="88" max="88" width="14.00390625" style="1" bestFit="1" customWidth="1"/>
    <col min="89" max="89" width="14.8515625" style="1" bestFit="1" customWidth="1"/>
    <col min="90" max="90" width="16.140625" style="1" bestFit="1" customWidth="1"/>
    <col min="91" max="91" width="13.140625" style="1" bestFit="1" customWidth="1"/>
    <col min="92" max="93" width="14.00390625" style="1" bestFit="1" customWidth="1"/>
    <col min="94" max="94" width="13.140625" style="1" bestFit="1" customWidth="1"/>
    <col min="95" max="96" width="14.8515625" style="1" bestFit="1" customWidth="1"/>
    <col min="97" max="97" width="13.140625" style="1" bestFit="1" customWidth="1"/>
    <col min="98" max="98" width="14.00390625" style="1" bestFit="1" customWidth="1"/>
    <col min="99" max="99" width="14.8515625" style="1" bestFit="1" customWidth="1"/>
    <col min="100" max="101" width="14.00390625" style="1" bestFit="1" customWidth="1"/>
    <col min="102" max="102" width="13.140625" style="1" bestFit="1" customWidth="1"/>
    <col min="103" max="103" width="14.00390625" style="1" bestFit="1" customWidth="1"/>
    <col min="104" max="104" width="14.8515625" style="1" bestFit="1" customWidth="1"/>
    <col min="105" max="106" width="14.00390625" style="1" bestFit="1" customWidth="1"/>
    <col min="107" max="107" width="13.140625" style="1" bestFit="1" customWidth="1"/>
    <col min="108" max="108" width="14.8515625" style="1" bestFit="1" customWidth="1"/>
    <col min="109" max="110" width="14.00390625" style="1" bestFit="1" customWidth="1"/>
    <col min="111" max="111" width="14.8515625" style="1" bestFit="1" customWidth="1"/>
    <col min="112" max="112" width="11.7109375" style="1" bestFit="1" customWidth="1"/>
    <col min="113" max="113" width="14.8515625" style="1" bestFit="1" customWidth="1"/>
    <col min="114" max="114" width="16.140625" style="1" bestFit="1" customWidth="1"/>
    <col min="115" max="16384" width="9.140625" style="1" customWidth="1"/>
  </cols>
  <sheetData>
    <row r="1" spans="1:57" s="2" customFormat="1" ht="18" customHeight="1">
      <c r="A1" s="23" t="s">
        <v>647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</row>
    <row r="2" spans="1:57" s="3" customFormat="1" ht="12.75" customHeight="1">
      <c r="A2" s="27" t="s">
        <v>646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</row>
    <row r="3" spans="1:59" s="2" customFormat="1" ht="11.2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18"/>
    </row>
    <row r="4" spans="1:59" s="2" customFormat="1" ht="22.5">
      <c r="A4" s="4" t="s">
        <v>518</v>
      </c>
      <c r="B4" s="5" t="s">
        <v>519</v>
      </c>
      <c r="C4" s="6">
        <v>1</v>
      </c>
      <c r="D4" s="6">
        <v>101</v>
      </c>
      <c r="E4" s="6">
        <v>102</v>
      </c>
      <c r="F4" s="6">
        <v>10201</v>
      </c>
      <c r="G4" s="6">
        <v>10202</v>
      </c>
      <c r="H4" s="6">
        <v>10203</v>
      </c>
      <c r="I4" s="6">
        <v>10204</v>
      </c>
      <c r="J4" s="6">
        <v>10205</v>
      </c>
      <c r="K4" s="6">
        <v>103</v>
      </c>
      <c r="L4" s="6">
        <v>10301</v>
      </c>
      <c r="M4" s="6">
        <v>10302</v>
      </c>
      <c r="N4" s="6">
        <v>104</v>
      </c>
      <c r="O4" s="6">
        <v>10401</v>
      </c>
      <c r="P4" s="6">
        <v>10402</v>
      </c>
      <c r="Q4" s="6">
        <v>105</v>
      </c>
      <c r="R4" s="6">
        <v>10501</v>
      </c>
      <c r="S4" s="6">
        <v>10502</v>
      </c>
      <c r="T4" s="6" t="s">
        <v>520</v>
      </c>
      <c r="U4" s="6">
        <v>3</v>
      </c>
      <c r="V4" s="6">
        <v>301</v>
      </c>
      <c r="W4" s="6">
        <v>302</v>
      </c>
      <c r="X4" s="6">
        <v>303</v>
      </c>
      <c r="Y4" s="6">
        <v>304</v>
      </c>
      <c r="Z4" s="6">
        <v>305</v>
      </c>
      <c r="AA4" s="6">
        <v>306</v>
      </c>
      <c r="AB4" s="6">
        <v>307</v>
      </c>
      <c r="AC4" s="6">
        <v>308</v>
      </c>
      <c r="AD4" s="6">
        <v>309</v>
      </c>
      <c r="AE4" s="6">
        <v>310</v>
      </c>
      <c r="AF4" s="6">
        <v>311</v>
      </c>
      <c r="AG4" s="6" t="s">
        <v>521</v>
      </c>
      <c r="AH4" s="6">
        <v>4</v>
      </c>
      <c r="AI4" s="6">
        <v>401</v>
      </c>
      <c r="AJ4" s="6">
        <v>402</v>
      </c>
      <c r="AK4" s="6">
        <v>403</v>
      </c>
      <c r="AL4" s="6">
        <v>404</v>
      </c>
      <c r="AM4" s="6">
        <v>405</v>
      </c>
      <c r="AN4" s="6">
        <v>406</v>
      </c>
      <c r="AO4" s="6">
        <v>407</v>
      </c>
      <c r="AP4" s="6">
        <v>408</v>
      </c>
      <c r="AQ4" s="6">
        <v>409</v>
      </c>
      <c r="AR4" s="6">
        <v>410</v>
      </c>
      <c r="AS4" s="6">
        <v>411</v>
      </c>
      <c r="AT4" s="6">
        <v>412</v>
      </c>
      <c r="AU4" s="6">
        <v>413</v>
      </c>
      <c r="AV4" s="6">
        <v>414</v>
      </c>
      <c r="AW4" s="6">
        <v>415</v>
      </c>
      <c r="AX4" s="6">
        <v>416</v>
      </c>
      <c r="AY4" s="6">
        <v>417</v>
      </c>
      <c r="AZ4" s="6">
        <v>418</v>
      </c>
      <c r="BA4" s="6">
        <v>419</v>
      </c>
      <c r="BB4" s="6">
        <v>420</v>
      </c>
      <c r="BC4" s="6">
        <v>421</v>
      </c>
      <c r="BD4" s="6">
        <v>422</v>
      </c>
      <c r="BE4" s="6" t="s">
        <v>522</v>
      </c>
      <c r="BF4" s="6">
        <v>5</v>
      </c>
      <c r="BG4" s="18"/>
    </row>
    <row r="5" spans="1:59" s="2" customFormat="1" ht="90">
      <c r="A5" s="4"/>
      <c r="B5" s="6"/>
      <c r="C5" s="6" t="s">
        <v>523</v>
      </c>
      <c r="D5" s="6" t="s">
        <v>524</v>
      </c>
      <c r="E5" s="6" t="s">
        <v>525</v>
      </c>
      <c r="F5" s="6" t="s">
        <v>526</v>
      </c>
      <c r="G5" s="6" t="s">
        <v>527</v>
      </c>
      <c r="H5" s="6" t="s">
        <v>528</v>
      </c>
      <c r="I5" s="6" t="s">
        <v>529</v>
      </c>
      <c r="J5" s="6" t="s">
        <v>530</v>
      </c>
      <c r="K5" s="6" t="s">
        <v>531</v>
      </c>
      <c r="L5" s="6" t="s">
        <v>532</v>
      </c>
      <c r="M5" s="6" t="s">
        <v>533</v>
      </c>
      <c r="N5" s="6" t="s">
        <v>534</v>
      </c>
      <c r="O5" s="6" t="s">
        <v>535</v>
      </c>
      <c r="P5" s="6" t="s">
        <v>536</v>
      </c>
      <c r="Q5" s="6" t="s">
        <v>537</v>
      </c>
      <c r="R5" s="6" t="s">
        <v>538</v>
      </c>
      <c r="S5" s="6" t="s">
        <v>539</v>
      </c>
      <c r="T5" s="6" t="s">
        <v>552</v>
      </c>
      <c r="U5" s="6" t="s">
        <v>540</v>
      </c>
      <c r="V5" s="6" t="s">
        <v>541</v>
      </c>
      <c r="W5" s="6" t="s">
        <v>542</v>
      </c>
      <c r="X5" s="6" t="s">
        <v>543</v>
      </c>
      <c r="Y5" s="6" t="s">
        <v>544</v>
      </c>
      <c r="Z5" s="6" t="s">
        <v>545</v>
      </c>
      <c r="AA5" s="6" t="s">
        <v>546</v>
      </c>
      <c r="AB5" s="6" t="s">
        <v>547</v>
      </c>
      <c r="AC5" s="6" t="s">
        <v>548</v>
      </c>
      <c r="AD5" s="6" t="s">
        <v>549</v>
      </c>
      <c r="AE5" s="6" t="s">
        <v>550</v>
      </c>
      <c r="AF5" s="6" t="s">
        <v>551</v>
      </c>
      <c r="AG5" s="6" t="s">
        <v>552</v>
      </c>
      <c r="AH5" s="6" t="s">
        <v>645</v>
      </c>
      <c r="AI5" s="6" t="s">
        <v>553</v>
      </c>
      <c r="AJ5" s="6" t="s">
        <v>554</v>
      </c>
      <c r="AK5" s="6" t="s">
        <v>555</v>
      </c>
      <c r="AL5" s="6" t="s">
        <v>556</v>
      </c>
      <c r="AM5" s="6" t="s">
        <v>557</v>
      </c>
      <c r="AN5" s="6" t="s">
        <v>558</v>
      </c>
      <c r="AO5" s="6" t="s">
        <v>559</v>
      </c>
      <c r="AP5" s="6" t="s">
        <v>560</v>
      </c>
      <c r="AQ5" s="6" t="s">
        <v>561</v>
      </c>
      <c r="AR5" s="6" t="s">
        <v>562</v>
      </c>
      <c r="AS5" s="6" t="s">
        <v>563</v>
      </c>
      <c r="AT5" s="6" t="s">
        <v>564</v>
      </c>
      <c r="AU5" s="6" t="s">
        <v>565</v>
      </c>
      <c r="AV5" s="6" t="s">
        <v>566</v>
      </c>
      <c r="AW5" s="6" t="s">
        <v>567</v>
      </c>
      <c r="AX5" s="6" t="s">
        <v>568</v>
      </c>
      <c r="AY5" s="6" t="s">
        <v>569</v>
      </c>
      <c r="AZ5" s="6" t="s">
        <v>570</v>
      </c>
      <c r="BA5" s="6" t="s">
        <v>571</v>
      </c>
      <c r="BB5" s="6" t="s">
        <v>572</v>
      </c>
      <c r="BC5" s="6" t="s">
        <v>573</v>
      </c>
      <c r="BD5" s="6" t="s">
        <v>574</v>
      </c>
      <c r="BE5" s="6" t="s">
        <v>552</v>
      </c>
      <c r="BF5" s="6" t="s">
        <v>575</v>
      </c>
      <c r="BG5" s="18"/>
    </row>
    <row r="6" spans="1:114" s="7" customFormat="1" ht="11.25">
      <c r="A6" s="8" t="s">
        <v>576</v>
      </c>
      <c r="B6" s="9" t="s">
        <v>577</v>
      </c>
      <c r="C6" s="14">
        <f>D6+E6+K6+N6+Q6</f>
        <v>295324295645.14</v>
      </c>
      <c r="D6" s="14">
        <v>4681674401.16</v>
      </c>
      <c r="E6" s="14">
        <f>SUM(F6:J6)</f>
        <v>44732720279.96</v>
      </c>
      <c r="F6" s="14">
        <v>29649797734</v>
      </c>
      <c r="G6" s="14">
        <v>11378854224.5</v>
      </c>
      <c r="H6" s="14">
        <v>346864798.21</v>
      </c>
      <c r="I6" s="14">
        <v>93707998</v>
      </c>
      <c r="J6" s="14">
        <v>3263495525.25</v>
      </c>
      <c r="K6" s="14">
        <f>SUM(L6:M6)</f>
        <v>28587245530.58</v>
      </c>
      <c r="L6" s="14">
        <v>22119998309.11</v>
      </c>
      <c r="M6" s="14">
        <v>6467247221.47</v>
      </c>
      <c r="N6" s="14">
        <f>SUM(O6:P6)</f>
        <v>203230860065.44</v>
      </c>
      <c r="O6" s="14">
        <v>146499393545.44</v>
      </c>
      <c r="P6" s="14">
        <v>56731466520</v>
      </c>
      <c r="Q6" s="14">
        <f>SUM(R6:S6)</f>
        <v>14091795368</v>
      </c>
      <c r="R6" s="14">
        <v>14091795368</v>
      </c>
      <c r="S6" s="14">
        <v>0</v>
      </c>
      <c r="T6" s="14">
        <v>21398438881.11</v>
      </c>
      <c r="U6" s="14">
        <f>SUM(V6:AF6)</f>
        <v>187073344201.11</v>
      </c>
      <c r="V6" s="14">
        <v>0</v>
      </c>
      <c r="W6" s="14">
        <v>114129012288</v>
      </c>
      <c r="X6" s="14">
        <v>17899003681</v>
      </c>
      <c r="Y6" s="14">
        <v>6145012089</v>
      </c>
      <c r="Z6" s="14">
        <v>4036699024</v>
      </c>
      <c r="AA6" s="14">
        <v>20403418709.11</v>
      </c>
      <c r="AB6" s="14">
        <v>8813382961</v>
      </c>
      <c r="AC6" s="14">
        <v>10222581665</v>
      </c>
      <c r="AD6" s="14">
        <v>0</v>
      </c>
      <c r="AE6" s="14">
        <v>2939025784</v>
      </c>
      <c r="AF6" s="14">
        <v>2485208000</v>
      </c>
      <c r="AG6" s="14">
        <v>21398438951</v>
      </c>
      <c r="AH6" s="14">
        <f>SUM(AI6:BD6)</f>
        <v>85600443674.38</v>
      </c>
      <c r="AI6" s="14">
        <v>444653705</v>
      </c>
      <c r="AJ6" s="14">
        <v>2746311994</v>
      </c>
      <c r="AK6" s="14">
        <v>4186479879</v>
      </c>
      <c r="AL6" s="14">
        <v>39998000</v>
      </c>
      <c r="AM6" s="14">
        <v>4108648100</v>
      </c>
      <c r="AN6" s="14">
        <v>15389023459.38</v>
      </c>
      <c r="AO6" s="14">
        <v>315678235</v>
      </c>
      <c r="AP6" s="14">
        <v>753618587</v>
      </c>
      <c r="AQ6" s="14">
        <v>1812841679</v>
      </c>
      <c r="AR6" s="14">
        <v>4251048011</v>
      </c>
      <c r="AS6" s="14">
        <v>23340407774</v>
      </c>
      <c r="AT6" s="14">
        <v>24994850</v>
      </c>
      <c r="AU6" s="14">
        <v>2172064433</v>
      </c>
      <c r="AV6" s="14">
        <v>508865444</v>
      </c>
      <c r="AW6" s="14">
        <v>3563219862</v>
      </c>
      <c r="AX6" s="14">
        <v>603840495</v>
      </c>
      <c r="AY6" s="14">
        <v>234253973</v>
      </c>
      <c r="AZ6" s="14">
        <v>9077423382</v>
      </c>
      <c r="BA6" s="14">
        <v>2374369382</v>
      </c>
      <c r="BB6" s="14">
        <v>603385430</v>
      </c>
      <c r="BC6" s="14">
        <v>9049317000</v>
      </c>
      <c r="BD6" s="14">
        <v>0</v>
      </c>
      <c r="BE6" s="14">
        <v>0</v>
      </c>
      <c r="BF6" s="14">
        <f>U6+AH6</f>
        <v>272673787875.49</v>
      </c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</row>
    <row r="7" spans="1:114" s="7" customFormat="1" ht="11.25">
      <c r="A7" s="10" t="s">
        <v>578</v>
      </c>
      <c r="B7" s="11" t="s">
        <v>579</v>
      </c>
      <c r="C7" s="16">
        <f aca="true" t="shared" si="0" ref="C7:C70">D7+E7+K7+N7+Q7</f>
        <v>30125358193</v>
      </c>
      <c r="D7" s="16">
        <v>346620710</v>
      </c>
      <c r="E7" s="16">
        <f aca="true" t="shared" si="1" ref="E7:E70">SUM(F7:J7)</f>
        <v>1898845775</v>
      </c>
      <c r="F7" s="16">
        <v>594001862</v>
      </c>
      <c r="G7" s="16">
        <v>1136516494</v>
      </c>
      <c r="H7" s="16">
        <v>0</v>
      </c>
      <c r="I7" s="16">
        <v>5000000</v>
      </c>
      <c r="J7" s="16">
        <v>163327419</v>
      </c>
      <c r="K7" s="16">
        <f aca="true" t="shared" si="2" ref="K7:K70">SUM(L7:M7)</f>
        <v>4689136215</v>
      </c>
      <c r="L7" s="16">
        <v>3762043683</v>
      </c>
      <c r="M7" s="16">
        <v>927092532</v>
      </c>
      <c r="N7" s="16">
        <f aca="true" t="shared" si="3" ref="N7:N70">SUM(O7:P7)</f>
        <v>23190755493</v>
      </c>
      <c r="O7" s="16">
        <v>9536916493</v>
      </c>
      <c r="P7" s="16">
        <v>13653839000</v>
      </c>
      <c r="Q7" s="16">
        <f aca="true" t="shared" si="4" ref="Q7:Q70">SUM(R7:S7)</f>
        <v>0</v>
      </c>
      <c r="R7" s="16">
        <v>0</v>
      </c>
      <c r="S7" s="16">
        <v>0</v>
      </c>
      <c r="T7" s="16">
        <v>1674362422</v>
      </c>
      <c r="U7" s="16">
        <f aca="true" t="shared" si="5" ref="U7:U70">SUM(V7:AF7)</f>
        <v>14402073100</v>
      </c>
      <c r="V7" s="16">
        <v>0</v>
      </c>
      <c r="W7" s="16">
        <v>7900019413</v>
      </c>
      <c r="X7" s="16">
        <v>1823362114</v>
      </c>
      <c r="Y7" s="16">
        <v>276212750</v>
      </c>
      <c r="Z7" s="16">
        <v>296681430</v>
      </c>
      <c r="AA7" s="16">
        <v>2331615454</v>
      </c>
      <c r="AB7" s="16">
        <v>0</v>
      </c>
      <c r="AC7" s="16">
        <v>943233405</v>
      </c>
      <c r="AD7" s="16">
        <v>9450300</v>
      </c>
      <c r="AE7" s="16">
        <v>441498734</v>
      </c>
      <c r="AF7" s="16">
        <v>379999500</v>
      </c>
      <c r="AG7" s="16">
        <v>1674362422</v>
      </c>
      <c r="AH7" s="16">
        <f aca="true" t="shared" si="6" ref="AH7:AH70">SUM(AI7:BD7)</f>
        <v>15413746390</v>
      </c>
      <c r="AI7" s="16">
        <v>53500000</v>
      </c>
      <c r="AJ7" s="16">
        <v>525015220</v>
      </c>
      <c r="AK7" s="16">
        <v>517199850</v>
      </c>
      <c r="AL7" s="16">
        <v>0</v>
      </c>
      <c r="AM7" s="16">
        <v>450799102</v>
      </c>
      <c r="AN7" s="16">
        <v>6944329400</v>
      </c>
      <c r="AO7" s="16">
        <v>1500000</v>
      </c>
      <c r="AP7" s="16">
        <v>142850000</v>
      </c>
      <c r="AQ7" s="16">
        <v>1237818500</v>
      </c>
      <c r="AR7" s="16">
        <v>107233000</v>
      </c>
      <c r="AS7" s="16">
        <v>1075871350</v>
      </c>
      <c r="AT7" s="16">
        <v>18745925</v>
      </c>
      <c r="AU7" s="16">
        <v>316483900</v>
      </c>
      <c r="AV7" s="16">
        <v>1643321036</v>
      </c>
      <c r="AW7" s="16">
        <v>185000000</v>
      </c>
      <c r="AX7" s="16">
        <v>177462000</v>
      </c>
      <c r="AY7" s="16">
        <v>14470000</v>
      </c>
      <c r="AZ7" s="16">
        <v>1870217107</v>
      </c>
      <c r="BA7" s="16">
        <v>46000000</v>
      </c>
      <c r="BB7" s="16">
        <v>85930000</v>
      </c>
      <c r="BC7" s="16">
        <v>0</v>
      </c>
      <c r="BD7" s="16">
        <v>0</v>
      </c>
      <c r="BE7" s="16">
        <v>0</v>
      </c>
      <c r="BF7" s="16">
        <f aca="true" t="shared" si="7" ref="BF7:BF70">U7+AH7</f>
        <v>29815819490</v>
      </c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</row>
    <row r="8" spans="1:114" s="7" customFormat="1" ht="11.25">
      <c r="A8" s="12" t="s">
        <v>580</v>
      </c>
      <c r="B8" s="13" t="s">
        <v>581</v>
      </c>
      <c r="C8" s="17">
        <f t="shared" si="0"/>
        <v>29526731084</v>
      </c>
      <c r="D8" s="17">
        <v>469366943</v>
      </c>
      <c r="E8" s="17">
        <f t="shared" si="1"/>
        <v>1775257358</v>
      </c>
      <c r="F8" s="17">
        <v>1173816519</v>
      </c>
      <c r="G8" s="17">
        <v>489292447</v>
      </c>
      <c r="H8" s="17">
        <v>18500000</v>
      </c>
      <c r="I8" s="17">
        <v>1300000</v>
      </c>
      <c r="J8" s="17">
        <v>92348392</v>
      </c>
      <c r="K8" s="17">
        <f t="shared" si="2"/>
        <v>3708916869</v>
      </c>
      <c r="L8" s="17">
        <v>3646507539</v>
      </c>
      <c r="M8" s="17">
        <v>62409330</v>
      </c>
      <c r="N8" s="17">
        <f t="shared" si="3"/>
        <v>23573189914</v>
      </c>
      <c r="O8" s="17">
        <v>8529488914</v>
      </c>
      <c r="P8" s="17">
        <v>15043701000</v>
      </c>
      <c r="Q8" s="17">
        <f t="shared" si="4"/>
        <v>0</v>
      </c>
      <c r="R8" s="17">
        <v>0</v>
      </c>
      <c r="S8" s="17">
        <v>0</v>
      </c>
      <c r="T8" s="17">
        <v>1309084237</v>
      </c>
      <c r="U8" s="17">
        <f t="shared" si="5"/>
        <v>12615745315</v>
      </c>
      <c r="V8" s="17">
        <v>0</v>
      </c>
      <c r="W8" s="17">
        <v>8555484910</v>
      </c>
      <c r="X8" s="17">
        <v>1514029922</v>
      </c>
      <c r="Y8" s="17">
        <v>516117450</v>
      </c>
      <c r="Z8" s="17">
        <v>312509515</v>
      </c>
      <c r="AA8" s="17">
        <v>965158973</v>
      </c>
      <c r="AB8" s="17">
        <v>135423750</v>
      </c>
      <c r="AC8" s="17">
        <v>0</v>
      </c>
      <c r="AD8" s="17">
        <v>0</v>
      </c>
      <c r="AE8" s="17">
        <v>604570795</v>
      </c>
      <c r="AF8" s="17">
        <v>12450000</v>
      </c>
      <c r="AG8" s="17">
        <v>1317776193</v>
      </c>
      <c r="AH8" s="17">
        <f t="shared" si="6"/>
        <v>16351969547</v>
      </c>
      <c r="AI8" s="17">
        <v>55000000</v>
      </c>
      <c r="AJ8" s="17">
        <v>532723510</v>
      </c>
      <c r="AK8" s="17">
        <v>184645090</v>
      </c>
      <c r="AL8" s="17">
        <v>0</v>
      </c>
      <c r="AM8" s="17">
        <v>254760000</v>
      </c>
      <c r="AN8" s="17">
        <v>6755513380</v>
      </c>
      <c r="AO8" s="17">
        <v>0</v>
      </c>
      <c r="AP8" s="17">
        <v>0</v>
      </c>
      <c r="AQ8" s="17">
        <v>3807166950</v>
      </c>
      <c r="AR8" s="17">
        <v>939838036</v>
      </c>
      <c r="AS8" s="17">
        <v>1783557000</v>
      </c>
      <c r="AT8" s="17">
        <v>0</v>
      </c>
      <c r="AU8" s="17">
        <v>939559000</v>
      </c>
      <c r="AV8" s="17">
        <v>0</v>
      </c>
      <c r="AW8" s="17">
        <v>0</v>
      </c>
      <c r="AX8" s="17">
        <v>760117206</v>
      </c>
      <c r="AY8" s="17">
        <v>26500000</v>
      </c>
      <c r="AZ8" s="17">
        <v>312589375</v>
      </c>
      <c r="BA8" s="17">
        <v>0</v>
      </c>
      <c r="BB8" s="17">
        <v>0</v>
      </c>
      <c r="BC8" s="17">
        <v>0</v>
      </c>
      <c r="BD8" s="17">
        <v>0</v>
      </c>
      <c r="BE8" s="17">
        <v>0</v>
      </c>
      <c r="BF8" s="17">
        <f t="shared" si="7"/>
        <v>28967714862</v>
      </c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</row>
    <row r="9" spans="1:114" s="7" customFormat="1" ht="11.25">
      <c r="A9" s="10" t="s">
        <v>582</v>
      </c>
      <c r="B9" s="11" t="s">
        <v>583</v>
      </c>
      <c r="C9" s="16">
        <f t="shared" si="0"/>
        <v>31489094656</v>
      </c>
      <c r="D9" s="16">
        <v>780408703</v>
      </c>
      <c r="E9" s="16">
        <f t="shared" si="1"/>
        <v>2877101757</v>
      </c>
      <c r="F9" s="16">
        <v>471456926</v>
      </c>
      <c r="G9" s="16">
        <v>2113814796</v>
      </c>
      <c r="H9" s="16">
        <v>28526043</v>
      </c>
      <c r="I9" s="16">
        <v>0</v>
      </c>
      <c r="J9" s="16">
        <v>263303992</v>
      </c>
      <c r="K9" s="16">
        <f t="shared" si="2"/>
        <v>3563745071</v>
      </c>
      <c r="L9" s="16">
        <v>3103944019</v>
      </c>
      <c r="M9" s="16">
        <v>459801052</v>
      </c>
      <c r="N9" s="16">
        <f t="shared" si="3"/>
        <v>22899954125</v>
      </c>
      <c r="O9" s="16">
        <v>7832014044</v>
      </c>
      <c r="P9" s="16">
        <v>15067940081</v>
      </c>
      <c r="Q9" s="16">
        <f t="shared" si="4"/>
        <v>1367885000</v>
      </c>
      <c r="R9" s="16">
        <v>1367885000</v>
      </c>
      <c r="S9" s="16">
        <v>0</v>
      </c>
      <c r="T9" s="16">
        <v>1177525411</v>
      </c>
      <c r="U9" s="16">
        <f t="shared" si="5"/>
        <v>12465206192</v>
      </c>
      <c r="V9" s="16">
        <v>0</v>
      </c>
      <c r="W9" s="16">
        <v>6497986044</v>
      </c>
      <c r="X9" s="16">
        <v>1562615344</v>
      </c>
      <c r="Y9" s="16">
        <v>510572585</v>
      </c>
      <c r="Z9" s="16">
        <v>503316800</v>
      </c>
      <c r="AA9" s="16">
        <v>1762304996</v>
      </c>
      <c r="AB9" s="16">
        <v>233000000</v>
      </c>
      <c r="AC9" s="16">
        <v>926904892</v>
      </c>
      <c r="AD9" s="16">
        <v>0</v>
      </c>
      <c r="AE9" s="16">
        <v>422605531</v>
      </c>
      <c r="AF9" s="16">
        <v>45900000</v>
      </c>
      <c r="AG9" s="16">
        <v>1177525411</v>
      </c>
      <c r="AH9" s="16">
        <f t="shared" si="6"/>
        <v>18851417711</v>
      </c>
      <c r="AI9" s="16">
        <v>49999800</v>
      </c>
      <c r="AJ9" s="16">
        <v>542446000</v>
      </c>
      <c r="AK9" s="16">
        <v>1798998986</v>
      </c>
      <c r="AL9" s="16">
        <v>0</v>
      </c>
      <c r="AM9" s="16">
        <v>104968669</v>
      </c>
      <c r="AN9" s="16">
        <v>7082286134</v>
      </c>
      <c r="AO9" s="16">
        <v>0</v>
      </c>
      <c r="AP9" s="16">
        <v>0</v>
      </c>
      <c r="AQ9" s="16">
        <v>2192630000</v>
      </c>
      <c r="AR9" s="16">
        <v>79125000</v>
      </c>
      <c r="AS9" s="16">
        <v>2077663000</v>
      </c>
      <c r="AT9" s="16">
        <v>0</v>
      </c>
      <c r="AU9" s="16">
        <v>1182698000</v>
      </c>
      <c r="AV9" s="16">
        <v>236672545</v>
      </c>
      <c r="AW9" s="16">
        <v>30000000</v>
      </c>
      <c r="AX9" s="16">
        <v>211282000</v>
      </c>
      <c r="AY9" s="16">
        <v>15403000</v>
      </c>
      <c r="AZ9" s="16">
        <v>3193244577</v>
      </c>
      <c r="BA9" s="16">
        <v>23500000</v>
      </c>
      <c r="BB9" s="16">
        <v>30500000</v>
      </c>
      <c r="BC9" s="16">
        <v>0</v>
      </c>
      <c r="BD9" s="16">
        <v>0</v>
      </c>
      <c r="BE9" s="16">
        <v>0</v>
      </c>
      <c r="BF9" s="16">
        <f t="shared" si="7"/>
        <v>31316623903</v>
      </c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</row>
    <row r="10" spans="1:114" s="7" customFormat="1" ht="11.25">
      <c r="A10" s="12" t="s">
        <v>584</v>
      </c>
      <c r="B10" s="13" t="s">
        <v>585</v>
      </c>
      <c r="C10" s="17">
        <f t="shared" si="0"/>
        <v>27369177191</v>
      </c>
      <c r="D10" s="17">
        <v>796254666</v>
      </c>
      <c r="E10" s="17">
        <f t="shared" si="1"/>
        <v>1224816136</v>
      </c>
      <c r="F10" s="17">
        <v>205751253</v>
      </c>
      <c r="G10" s="17">
        <v>820325473</v>
      </c>
      <c r="H10" s="17">
        <v>2500000</v>
      </c>
      <c r="I10" s="17">
        <v>30025870</v>
      </c>
      <c r="J10" s="17">
        <v>166213540</v>
      </c>
      <c r="K10" s="17">
        <f t="shared" si="2"/>
        <v>3845731216</v>
      </c>
      <c r="L10" s="17">
        <v>3422379430</v>
      </c>
      <c r="M10" s="17">
        <v>423351786</v>
      </c>
      <c r="N10" s="17">
        <f t="shared" si="3"/>
        <v>21502375173</v>
      </c>
      <c r="O10" s="17">
        <v>5966198065</v>
      </c>
      <c r="P10" s="17">
        <v>15536177108</v>
      </c>
      <c r="Q10" s="17">
        <f t="shared" si="4"/>
        <v>0</v>
      </c>
      <c r="R10" s="17">
        <v>0</v>
      </c>
      <c r="S10" s="17">
        <v>0</v>
      </c>
      <c r="T10" s="17">
        <v>1194354259</v>
      </c>
      <c r="U10" s="17">
        <f t="shared" si="5"/>
        <v>9870202242</v>
      </c>
      <c r="V10" s="17">
        <v>0</v>
      </c>
      <c r="W10" s="17">
        <v>5738176765</v>
      </c>
      <c r="X10" s="17">
        <v>1181941422</v>
      </c>
      <c r="Y10" s="17">
        <v>443623794</v>
      </c>
      <c r="Z10" s="17">
        <v>554470700</v>
      </c>
      <c r="AA10" s="17">
        <v>1244004416</v>
      </c>
      <c r="AB10" s="17">
        <v>0</v>
      </c>
      <c r="AC10" s="17">
        <v>248490200</v>
      </c>
      <c r="AD10" s="17">
        <v>0</v>
      </c>
      <c r="AE10" s="17">
        <v>343779700</v>
      </c>
      <c r="AF10" s="17">
        <v>115715245</v>
      </c>
      <c r="AG10" s="17">
        <v>1930546234</v>
      </c>
      <c r="AH10" s="17">
        <f t="shared" si="6"/>
        <v>15964278615</v>
      </c>
      <c r="AI10" s="17">
        <v>20000000</v>
      </c>
      <c r="AJ10" s="17">
        <v>295516875</v>
      </c>
      <c r="AK10" s="17">
        <v>139868350</v>
      </c>
      <c r="AL10" s="17">
        <v>0</v>
      </c>
      <c r="AM10" s="17">
        <v>329128804</v>
      </c>
      <c r="AN10" s="17">
        <v>7095019920</v>
      </c>
      <c r="AO10" s="17">
        <v>0</v>
      </c>
      <c r="AP10" s="17">
        <v>0</v>
      </c>
      <c r="AQ10" s="17">
        <v>3459256761</v>
      </c>
      <c r="AR10" s="17">
        <v>702566330</v>
      </c>
      <c r="AS10" s="17">
        <v>1421461395</v>
      </c>
      <c r="AT10" s="17">
        <v>0</v>
      </c>
      <c r="AU10" s="17">
        <v>1541941140</v>
      </c>
      <c r="AV10" s="17">
        <v>0</v>
      </c>
      <c r="AW10" s="17">
        <v>4500000</v>
      </c>
      <c r="AX10" s="17">
        <v>279066000</v>
      </c>
      <c r="AY10" s="17">
        <v>20500000</v>
      </c>
      <c r="AZ10" s="17">
        <v>577349795</v>
      </c>
      <c r="BA10" s="17">
        <v>63103245</v>
      </c>
      <c r="BB10" s="17">
        <v>15000000</v>
      </c>
      <c r="BC10" s="17">
        <v>0</v>
      </c>
      <c r="BD10" s="17">
        <v>0</v>
      </c>
      <c r="BE10" s="17">
        <v>0</v>
      </c>
      <c r="BF10" s="17">
        <f t="shared" si="7"/>
        <v>25834480857</v>
      </c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</row>
    <row r="11" spans="1:114" s="7" customFormat="1" ht="11.25">
      <c r="A11" s="10" t="s">
        <v>586</v>
      </c>
      <c r="B11" s="11" t="s">
        <v>587</v>
      </c>
      <c r="C11" s="16">
        <f t="shared" si="0"/>
        <v>19277094910</v>
      </c>
      <c r="D11" s="16">
        <v>302654550</v>
      </c>
      <c r="E11" s="16">
        <f t="shared" si="1"/>
        <v>1218827671</v>
      </c>
      <c r="F11" s="16">
        <v>129751044</v>
      </c>
      <c r="G11" s="16">
        <v>441879530</v>
      </c>
      <c r="H11" s="16">
        <v>24855600</v>
      </c>
      <c r="I11" s="16">
        <v>32779845</v>
      </c>
      <c r="J11" s="16">
        <v>589561652</v>
      </c>
      <c r="K11" s="16">
        <f t="shared" si="2"/>
        <v>2816520870</v>
      </c>
      <c r="L11" s="16">
        <v>2724003416</v>
      </c>
      <c r="M11" s="16">
        <v>92517454</v>
      </c>
      <c r="N11" s="16">
        <f t="shared" si="3"/>
        <v>14935591819</v>
      </c>
      <c r="O11" s="16">
        <v>6929257419</v>
      </c>
      <c r="P11" s="16">
        <v>8006334400</v>
      </c>
      <c r="Q11" s="16">
        <f t="shared" si="4"/>
        <v>3500000</v>
      </c>
      <c r="R11" s="16">
        <v>3500000</v>
      </c>
      <c r="S11" s="16">
        <v>0</v>
      </c>
      <c r="T11" s="16">
        <v>902225780</v>
      </c>
      <c r="U11" s="16">
        <f t="shared" si="5"/>
        <v>7709416807</v>
      </c>
      <c r="V11" s="16">
        <v>0</v>
      </c>
      <c r="W11" s="16">
        <v>5376892124</v>
      </c>
      <c r="X11" s="16">
        <v>668460658</v>
      </c>
      <c r="Y11" s="16">
        <v>241092005</v>
      </c>
      <c r="Z11" s="16">
        <v>121230000</v>
      </c>
      <c r="AA11" s="16">
        <v>872493895</v>
      </c>
      <c r="AB11" s="16">
        <v>186870100</v>
      </c>
      <c r="AC11" s="16">
        <v>0</v>
      </c>
      <c r="AD11" s="16">
        <v>0</v>
      </c>
      <c r="AE11" s="16">
        <v>240203025</v>
      </c>
      <c r="AF11" s="16">
        <v>2175000</v>
      </c>
      <c r="AG11" s="16">
        <v>902225780</v>
      </c>
      <c r="AH11" s="16">
        <f t="shared" si="6"/>
        <v>10738589152</v>
      </c>
      <c r="AI11" s="16">
        <v>50000000</v>
      </c>
      <c r="AJ11" s="16">
        <v>170000000</v>
      </c>
      <c r="AK11" s="16">
        <v>273553000</v>
      </c>
      <c r="AL11" s="16">
        <v>0</v>
      </c>
      <c r="AM11" s="16">
        <v>409878152</v>
      </c>
      <c r="AN11" s="16">
        <v>6039456000</v>
      </c>
      <c r="AO11" s="16">
        <v>0</v>
      </c>
      <c r="AP11" s="16">
        <v>131250000</v>
      </c>
      <c r="AQ11" s="16">
        <v>0</v>
      </c>
      <c r="AR11" s="16">
        <v>188256000</v>
      </c>
      <c r="AS11" s="16">
        <v>899550000</v>
      </c>
      <c r="AT11" s="16">
        <v>0</v>
      </c>
      <c r="AU11" s="16">
        <v>507165000</v>
      </c>
      <c r="AV11" s="16">
        <v>110000000</v>
      </c>
      <c r="AW11" s="16">
        <v>0</v>
      </c>
      <c r="AX11" s="16">
        <v>19000000</v>
      </c>
      <c r="AY11" s="16">
        <v>20000000</v>
      </c>
      <c r="AZ11" s="16">
        <v>1743781000</v>
      </c>
      <c r="BA11" s="16">
        <v>0</v>
      </c>
      <c r="BB11" s="16">
        <v>51700000</v>
      </c>
      <c r="BC11" s="16">
        <v>125000000</v>
      </c>
      <c r="BD11" s="16">
        <v>0</v>
      </c>
      <c r="BE11" s="16">
        <v>902225780</v>
      </c>
      <c r="BF11" s="16">
        <f t="shared" si="7"/>
        <v>18448005959</v>
      </c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</row>
    <row r="12" spans="1:114" s="7" customFormat="1" ht="11.25">
      <c r="A12" s="12" t="s">
        <v>588</v>
      </c>
      <c r="B12" s="13" t="s">
        <v>589</v>
      </c>
      <c r="C12" s="17">
        <f t="shared" si="0"/>
        <v>57292503051</v>
      </c>
      <c r="D12" s="17">
        <v>23539209</v>
      </c>
      <c r="E12" s="17">
        <f t="shared" si="1"/>
        <v>2922473621</v>
      </c>
      <c r="F12" s="17">
        <v>1082529579</v>
      </c>
      <c r="G12" s="17">
        <v>1518327481</v>
      </c>
      <c r="H12" s="17">
        <v>187316895</v>
      </c>
      <c r="I12" s="17">
        <v>62843200</v>
      </c>
      <c r="J12" s="17">
        <v>71456466</v>
      </c>
      <c r="K12" s="17">
        <f t="shared" si="2"/>
        <v>11689974577</v>
      </c>
      <c r="L12" s="17">
        <v>11282502805</v>
      </c>
      <c r="M12" s="17">
        <v>407471772</v>
      </c>
      <c r="N12" s="17">
        <f t="shared" si="3"/>
        <v>42656515644</v>
      </c>
      <c r="O12" s="17">
        <v>12033526150</v>
      </c>
      <c r="P12" s="17">
        <v>30622989494</v>
      </c>
      <c r="Q12" s="17">
        <f t="shared" si="4"/>
        <v>0</v>
      </c>
      <c r="R12" s="17">
        <v>0</v>
      </c>
      <c r="S12" s="17">
        <v>0</v>
      </c>
      <c r="T12" s="17">
        <v>2198632362</v>
      </c>
      <c r="U12" s="17">
        <f t="shared" si="5"/>
        <v>23201967032</v>
      </c>
      <c r="V12" s="17">
        <v>0</v>
      </c>
      <c r="W12" s="17">
        <v>10941057869</v>
      </c>
      <c r="X12" s="17">
        <v>4008310246</v>
      </c>
      <c r="Y12" s="17">
        <v>930780980</v>
      </c>
      <c r="Z12" s="17">
        <v>705845600</v>
      </c>
      <c r="AA12" s="17">
        <v>4210861508</v>
      </c>
      <c r="AB12" s="17">
        <v>0</v>
      </c>
      <c r="AC12" s="17">
        <v>2031698654</v>
      </c>
      <c r="AD12" s="17">
        <v>740325</v>
      </c>
      <c r="AE12" s="17">
        <v>231594000</v>
      </c>
      <c r="AF12" s="17">
        <v>141077850</v>
      </c>
      <c r="AG12" s="17">
        <v>2198633360</v>
      </c>
      <c r="AH12" s="17">
        <f t="shared" si="6"/>
        <v>34009710593</v>
      </c>
      <c r="AI12" s="17">
        <v>67732000</v>
      </c>
      <c r="AJ12" s="17">
        <v>823693569</v>
      </c>
      <c r="AK12" s="17">
        <v>3575378624</v>
      </c>
      <c r="AL12" s="17">
        <v>0</v>
      </c>
      <c r="AM12" s="17">
        <v>686684545</v>
      </c>
      <c r="AN12" s="17">
        <v>7287166964</v>
      </c>
      <c r="AO12" s="17">
        <v>20000000</v>
      </c>
      <c r="AP12" s="17">
        <v>107962390</v>
      </c>
      <c r="AQ12" s="17">
        <v>10976292364</v>
      </c>
      <c r="AR12" s="17">
        <v>195119700</v>
      </c>
      <c r="AS12" s="17">
        <v>2199808890</v>
      </c>
      <c r="AT12" s="17">
        <v>172440500</v>
      </c>
      <c r="AU12" s="17">
        <v>3087870515</v>
      </c>
      <c r="AV12" s="17">
        <v>468211900</v>
      </c>
      <c r="AW12" s="17">
        <v>1492310914</v>
      </c>
      <c r="AX12" s="17">
        <v>100771300</v>
      </c>
      <c r="AY12" s="17">
        <v>113240000</v>
      </c>
      <c r="AZ12" s="17">
        <v>1752986718</v>
      </c>
      <c r="BA12" s="17">
        <v>399947700</v>
      </c>
      <c r="BB12" s="17">
        <v>482092000</v>
      </c>
      <c r="BC12" s="17">
        <v>0</v>
      </c>
      <c r="BD12" s="17">
        <v>0</v>
      </c>
      <c r="BE12" s="17">
        <v>2198633360</v>
      </c>
      <c r="BF12" s="17">
        <f t="shared" si="7"/>
        <v>57211677625</v>
      </c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</row>
    <row r="13" spans="1:114" s="7" customFormat="1" ht="11.25">
      <c r="A13" s="10" t="s">
        <v>590</v>
      </c>
      <c r="B13" s="11" t="s">
        <v>591</v>
      </c>
      <c r="C13" s="16">
        <f t="shared" si="0"/>
        <v>117082537217</v>
      </c>
      <c r="D13" s="16">
        <v>1470085100</v>
      </c>
      <c r="E13" s="16">
        <f t="shared" si="1"/>
        <v>4540471397</v>
      </c>
      <c r="F13" s="16">
        <v>1565893381</v>
      </c>
      <c r="G13" s="16">
        <v>2457095930</v>
      </c>
      <c r="H13" s="16">
        <v>0</v>
      </c>
      <c r="I13" s="16">
        <v>410476477</v>
      </c>
      <c r="J13" s="16">
        <v>107005609</v>
      </c>
      <c r="K13" s="16">
        <f t="shared" si="2"/>
        <v>34235698862</v>
      </c>
      <c r="L13" s="16">
        <v>34017283589</v>
      </c>
      <c r="M13" s="16">
        <v>218415273</v>
      </c>
      <c r="N13" s="16">
        <f t="shared" si="3"/>
        <v>76836281858</v>
      </c>
      <c r="O13" s="16">
        <v>51249774858</v>
      </c>
      <c r="P13" s="16">
        <v>25586507000</v>
      </c>
      <c r="Q13" s="16">
        <f t="shared" si="4"/>
        <v>0</v>
      </c>
      <c r="R13" s="16">
        <v>0</v>
      </c>
      <c r="S13" s="16">
        <v>0</v>
      </c>
      <c r="T13" s="16">
        <v>12326350604</v>
      </c>
      <c r="U13" s="16">
        <f t="shared" si="5"/>
        <v>71692918796</v>
      </c>
      <c r="V13" s="16">
        <v>0</v>
      </c>
      <c r="W13" s="16">
        <v>47911585069</v>
      </c>
      <c r="X13" s="16">
        <v>6435144648</v>
      </c>
      <c r="Y13" s="16">
        <v>1167164735</v>
      </c>
      <c r="Z13" s="16">
        <v>710351278</v>
      </c>
      <c r="AA13" s="16">
        <v>6247341025</v>
      </c>
      <c r="AB13" s="16">
        <v>27277000</v>
      </c>
      <c r="AC13" s="16">
        <v>7692454091</v>
      </c>
      <c r="AD13" s="16">
        <v>0</v>
      </c>
      <c r="AE13" s="16">
        <v>452666200</v>
      </c>
      <c r="AF13" s="16">
        <v>1048934750</v>
      </c>
      <c r="AG13" s="16">
        <v>13695879933</v>
      </c>
      <c r="AH13" s="16">
        <f t="shared" si="6"/>
        <v>39376592283</v>
      </c>
      <c r="AI13" s="16">
        <v>331648300</v>
      </c>
      <c r="AJ13" s="16">
        <v>1818640505</v>
      </c>
      <c r="AK13" s="16">
        <v>1400860080</v>
      </c>
      <c r="AL13" s="16">
        <v>35810500</v>
      </c>
      <c r="AM13" s="16">
        <v>1952040836</v>
      </c>
      <c r="AN13" s="16">
        <v>8589455509</v>
      </c>
      <c r="AO13" s="16">
        <v>97978600</v>
      </c>
      <c r="AP13" s="16">
        <v>128903300</v>
      </c>
      <c r="AQ13" s="16">
        <v>5530729290</v>
      </c>
      <c r="AR13" s="16">
        <v>1032988325</v>
      </c>
      <c r="AS13" s="16">
        <v>3351096857</v>
      </c>
      <c r="AT13" s="16">
        <v>569990000</v>
      </c>
      <c r="AU13" s="16">
        <v>1029799584</v>
      </c>
      <c r="AV13" s="16">
        <v>5264913440</v>
      </c>
      <c r="AW13" s="16">
        <v>1187815000</v>
      </c>
      <c r="AX13" s="16">
        <v>366828510</v>
      </c>
      <c r="AY13" s="16">
        <v>28129700</v>
      </c>
      <c r="AZ13" s="16">
        <v>4662722932</v>
      </c>
      <c r="BA13" s="16">
        <v>216474000</v>
      </c>
      <c r="BB13" s="16">
        <v>1304767015</v>
      </c>
      <c r="BC13" s="16">
        <v>475000000</v>
      </c>
      <c r="BD13" s="16">
        <v>0</v>
      </c>
      <c r="BE13" s="16">
        <v>0</v>
      </c>
      <c r="BF13" s="16">
        <f t="shared" si="7"/>
        <v>111069511079</v>
      </c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</row>
    <row r="14" spans="1:114" s="7" customFormat="1" ht="11.25">
      <c r="A14" s="12" t="s">
        <v>592</v>
      </c>
      <c r="B14" s="13" t="s">
        <v>593</v>
      </c>
      <c r="C14" s="17">
        <f t="shared" si="0"/>
        <v>36693827446</v>
      </c>
      <c r="D14" s="17">
        <v>326146565</v>
      </c>
      <c r="E14" s="17">
        <f t="shared" si="1"/>
        <v>1778235729</v>
      </c>
      <c r="F14" s="17">
        <v>369029864</v>
      </c>
      <c r="G14" s="17">
        <v>1108769889</v>
      </c>
      <c r="H14" s="17">
        <v>1365578</v>
      </c>
      <c r="I14" s="17">
        <v>186700607</v>
      </c>
      <c r="J14" s="17">
        <v>112369791</v>
      </c>
      <c r="K14" s="17">
        <f t="shared" si="2"/>
        <v>3481126000</v>
      </c>
      <c r="L14" s="17">
        <v>3428367273</v>
      </c>
      <c r="M14" s="17">
        <v>52758727</v>
      </c>
      <c r="N14" s="17">
        <f t="shared" si="3"/>
        <v>31108319152</v>
      </c>
      <c r="O14" s="17">
        <v>11667409129</v>
      </c>
      <c r="P14" s="17">
        <v>19440910023</v>
      </c>
      <c r="Q14" s="17">
        <f t="shared" si="4"/>
        <v>0</v>
      </c>
      <c r="R14" s="17">
        <v>0</v>
      </c>
      <c r="S14" s="17">
        <v>0</v>
      </c>
      <c r="T14" s="17">
        <v>1923866414</v>
      </c>
      <c r="U14" s="17">
        <f t="shared" si="5"/>
        <v>15588349589</v>
      </c>
      <c r="V14" s="17">
        <v>0</v>
      </c>
      <c r="W14" s="17">
        <v>11412427876</v>
      </c>
      <c r="X14" s="17">
        <v>1329755709</v>
      </c>
      <c r="Y14" s="17">
        <v>257215525</v>
      </c>
      <c r="Z14" s="17">
        <v>162474950</v>
      </c>
      <c r="AA14" s="17">
        <v>1307169540</v>
      </c>
      <c r="AB14" s="17">
        <v>180000000</v>
      </c>
      <c r="AC14" s="17">
        <v>349071989</v>
      </c>
      <c r="AD14" s="17">
        <v>0</v>
      </c>
      <c r="AE14" s="17">
        <v>545254000</v>
      </c>
      <c r="AF14" s="17">
        <v>44980000</v>
      </c>
      <c r="AG14" s="17">
        <v>1950546234</v>
      </c>
      <c r="AH14" s="17">
        <f t="shared" si="6"/>
        <v>20138347228</v>
      </c>
      <c r="AI14" s="17">
        <v>40000000</v>
      </c>
      <c r="AJ14" s="17">
        <v>802634065</v>
      </c>
      <c r="AK14" s="17">
        <v>354715030</v>
      </c>
      <c r="AL14" s="17">
        <v>0</v>
      </c>
      <c r="AM14" s="17">
        <v>196293033</v>
      </c>
      <c r="AN14" s="17">
        <v>6517160047</v>
      </c>
      <c r="AO14" s="17">
        <v>0</v>
      </c>
      <c r="AP14" s="17">
        <v>0</v>
      </c>
      <c r="AQ14" s="17">
        <v>5251295602</v>
      </c>
      <c r="AR14" s="17">
        <v>923610874</v>
      </c>
      <c r="AS14" s="17">
        <v>1790549000</v>
      </c>
      <c r="AT14" s="17">
        <v>0</v>
      </c>
      <c r="AU14" s="17">
        <v>2610199000</v>
      </c>
      <c r="AV14" s="17">
        <v>151999989</v>
      </c>
      <c r="AW14" s="17">
        <v>7500000</v>
      </c>
      <c r="AX14" s="17">
        <v>160643950</v>
      </c>
      <c r="AY14" s="17">
        <v>27500000</v>
      </c>
      <c r="AZ14" s="17">
        <v>1239246638</v>
      </c>
      <c r="BA14" s="17">
        <v>45000000</v>
      </c>
      <c r="BB14" s="17">
        <v>20000000</v>
      </c>
      <c r="BC14" s="17">
        <v>0</v>
      </c>
      <c r="BD14" s="17">
        <v>0</v>
      </c>
      <c r="BE14" s="17">
        <v>0</v>
      </c>
      <c r="BF14" s="17">
        <f t="shared" si="7"/>
        <v>35726696817</v>
      </c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</row>
    <row r="15" spans="1:114" s="7" customFormat="1" ht="11.25">
      <c r="A15" s="10" t="s">
        <v>594</v>
      </c>
      <c r="B15" s="11" t="s">
        <v>595</v>
      </c>
      <c r="C15" s="16">
        <f t="shared" si="0"/>
        <v>28264166437</v>
      </c>
      <c r="D15" s="16">
        <v>326547852</v>
      </c>
      <c r="E15" s="16">
        <f t="shared" si="1"/>
        <v>3804870035</v>
      </c>
      <c r="F15" s="16">
        <v>1793933699</v>
      </c>
      <c r="G15" s="16">
        <v>1733042342</v>
      </c>
      <c r="H15" s="16">
        <v>0</v>
      </c>
      <c r="I15" s="16">
        <v>700000</v>
      </c>
      <c r="J15" s="16">
        <v>277193994</v>
      </c>
      <c r="K15" s="16">
        <f t="shared" si="2"/>
        <v>2985425817</v>
      </c>
      <c r="L15" s="16">
        <v>2933619224</v>
      </c>
      <c r="M15" s="16">
        <v>51806593</v>
      </c>
      <c r="N15" s="16">
        <f t="shared" si="3"/>
        <v>20932635428</v>
      </c>
      <c r="O15" s="16">
        <v>13391141028</v>
      </c>
      <c r="P15" s="16">
        <v>7541494400</v>
      </c>
      <c r="Q15" s="16">
        <f t="shared" si="4"/>
        <v>214687305</v>
      </c>
      <c r="R15" s="16">
        <v>214687305</v>
      </c>
      <c r="S15" s="16">
        <v>0</v>
      </c>
      <c r="T15" s="16">
        <v>2500825058</v>
      </c>
      <c r="U15" s="16">
        <f t="shared" si="5"/>
        <v>18595897512</v>
      </c>
      <c r="V15" s="16">
        <v>0</v>
      </c>
      <c r="W15" s="16">
        <v>13486834906</v>
      </c>
      <c r="X15" s="16">
        <v>2067189767</v>
      </c>
      <c r="Y15" s="16">
        <v>347011883</v>
      </c>
      <c r="Z15" s="16">
        <v>236618650</v>
      </c>
      <c r="AA15" s="16">
        <v>1917837241</v>
      </c>
      <c r="AB15" s="16">
        <v>80595705</v>
      </c>
      <c r="AC15" s="16">
        <v>20025000</v>
      </c>
      <c r="AD15" s="16">
        <v>0</v>
      </c>
      <c r="AE15" s="16">
        <v>439784360</v>
      </c>
      <c r="AF15" s="16">
        <v>0</v>
      </c>
      <c r="AG15" s="16">
        <v>2497141874</v>
      </c>
      <c r="AH15" s="16">
        <f t="shared" si="6"/>
        <v>8534908366</v>
      </c>
      <c r="AI15" s="16">
        <v>11394000</v>
      </c>
      <c r="AJ15" s="16">
        <v>161111000</v>
      </c>
      <c r="AK15" s="16">
        <v>274487305</v>
      </c>
      <c r="AL15" s="16">
        <v>7480000</v>
      </c>
      <c r="AM15" s="16">
        <v>139049805</v>
      </c>
      <c r="AN15" s="16">
        <v>2523969160</v>
      </c>
      <c r="AO15" s="16">
        <v>0</v>
      </c>
      <c r="AP15" s="16">
        <v>0</v>
      </c>
      <c r="AQ15" s="16">
        <v>338240000</v>
      </c>
      <c r="AR15" s="16">
        <v>349961850</v>
      </c>
      <c r="AS15" s="16">
        <v>656353000</v>
      </c>
      <c r="AT15" s="16">
        <v>156223330</v>
      </c>
      <c r="AU15" s="16">
        <v>381734000</v>
      </c>
      <c r="AV15" s="16">
        <v>2087520755</v>
      </c>
      <c r="AW15" s="16">
        <v>48426000</v>
      </c>
      <c r="AX15" s="16">
        <v>347369767</v>
      </c>
      <c r="AY15" s="16">
        <v>10000000</v>
      </c>
      <c r="AZ15" s="16">
        <v>840588394</v>
      </c>
      <c r="BA15" s="16">
        <v>25000000</v>
      </c>
      <c r="BB15" s="16">
        <v>26000000</v>
      </c>
      <c r="BC15" s="16">
        <v>150000000</v>
      </c>
      <c r="BD15" s="16">
        <v>0</v>
      </c>
      <c r="BE15" s="16">
        <v>0</v>
      </c>
      <c r="BF15" s="16">
        <f t="shared" si="7"/>
        <v>27130805878</v>
      </c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</row>
    <row r="16" spans="1:114" s="7" customFormat="1" ht="11.25">
      <c r="A16" s="12" t="s">
        <v>596</v>
      </c>
      <c r="B16" s="13" t="s">
        <v>597</v>
      </c>
      <c r="C16" s="17">
        <f t="shared" si="0"/>
        <v>11191484978</v>
      </c>
      <c r="D16" s="17">
        <v>1368486682</v>
      </c>
      <c r="E16" s="17">
        <f t="shared" si="1"/>
        <v>301393873</v>
      </c>
      <c r="F16" s="17">
        <v>51597577</v>
      </c>
      <c r="G16" s="17">
        <v>119961413</v>
      </c>
      <c r="H16" s="17">
        <v>1852214</v>
      </c>
      <c r="I16" s="17">
        <v>3915475</v>
      </c>
      <c r="J16" s="17">
        <v>124067194</v>
      </c>
      <c r="K16" s="17">
        <f t="shared" si="2"/>
        <v>2252496087</v>
      </c>
      <c r="L16" s="17">
        <v>2222975583</v>
      </c>
      <c r="M16" s="17">
        <v>29520504</v>
      </c>
      <c r="N16" s="17">
        <f t="shared" si="3"/>
        <v>7269108336</v>
      </c>
      <c r="O16" s="17">
        <v>2918289336</v>
      </c>
      <c r="P16" s="17">
        <v>4350819000</v>
      </c>
      <c r="Q16" s="17">
        <f t="shared" si="4"/>
        <v>0</v>
      </c>
      <c r="R16" s="17">
        <v>0</v>
      </c>
      <c r="S16" s="17">
        <v>0</v>
      </c>
      <c r="T16" s="17">
        <v>448185001</v>
      </c>
      <c r="U16" s="17">
        <f t="shared" si="5"/>
        <v>5053694413</v>
      </c>
      <c r="V16" s="17">
        <v>0</v>
      </c>
      <c r="W16" s="17">
        <v>2252444336</v>
      </c>
      <c r="X16" s="17">
        <v>846982429</v>
      </c>
      <c r="Y16" s="17">
        <v>177099060</v>
      </c>
      <c r="Z16" s="17">
        <v>122258200</v>
      </c>
      <c r="AA16" s="17">
        <v>1504534638</v>
      </c>
      <c r="AB16" s="17">
        <v>5000000</v>
      </c>
      <c r="AC16" s="17">
        <v>10256500</v>
      </c>
      <c r="AD16" s="17">
        <v>0</v>
      </c>
      <c r="AE16" s="17">
        <v>135119250</v>
      </c>
      <c r="AF16" s="17">
        <v>0</v>
      </c>
      <c r="AG16" s="17">
        <v>448185001</v>
      </c>
      <c r="AH16" s="17">
        <f t="shared" si="6"/>
        <v>4639375929</v>
      </c>
      <c r="AI16" s="17">
        <v>12000000</v>
      </c>
      <c r="AJ16" s="17">
        <v>100537000</v>
      </c>
      <c r="AK16" s="17">
        <v>0</v>
      </c>
      <c r="AL16" s="17">
        <v>0</v>
      </c>
      <c r="AM16" s="17">
        <v>29767464</v>
      </c>
      <c r="AN16" s="17">
        <v>2579001857</v>
      </c>
      <c r="AO16" s="17">
        <v>0</v>
      </c>
      <c r="AP16" s="17">
        <v>74600000</v>
      </c>
      <c r="AQ16" s="17">
        <v>17000000</v>
      </c>
      <c r="AR16" s="17">
        <v>69960000</v>
      </c>
      <c r="AS16" s="17">
        <v>270074000</v>
      </c>
      <c r="AT16" s="17">
        <v>0</v>
      </c>
      <c r="AU16" s="17">
        <v>122250000</v>
      </c>
      <c r="AV16" s="17">
        <v>567502869</v>
      </c>
      <c r="AW16" s="17">
        <v>0</v>
      </c>
      <c r="AX16" s="17">
        <v>111354000</v>
      </c>
      <c r="AY16" s="17">
        <v>9862000</v>
      </c>
      <c r="AZ16" s="17">
        <v>407966739</v>
      </c>
      <c r="BA16" s="17">
        <v>7500000</v>
      </c>
      <c r="BB16" s="17">
        <v>10000000</v>
      </c>
      <c r="BC16" s="17">
        <v>250000000</v>
      </c>
      <c r="BD16" s="17">
        <v>0</v>
      </c>
      <c r="BE16" s="17">
        <v>0</v>
      </c>
      <c r="BF16" s="17">
        <f t="shared" si="7"/>
        <v>9693070342</v>
      </c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</row>
    <row r="17" spans="1:114" s="7" customFormat="1" ht="11.25">
      <c r="A17" s="8" t="s">
        <v>598</v>
      </c>
      <c r="B17" s="9" t="s">
        <v>599</v>
      </c>
      <c r="C17" s="14">
        <f t="shared" si="0"/>
        <v>772628764003</v>
      </c>
      <c r="D17" s="14">
        <v>12965726456</v>
      </c>
      <c r="E17" s="14">
        <f t="shared" si="1"/>
        <v>212842680616</v>
      </c>
      <c r="F17" s="14">
        <v>163329965029</v>
      </c>
      <c r="G17" s="14">
        <v>19562179062</v>
      </c>
      <c r="H17" s="14">
        <v>4384112211</v>
      </c>
      <c r="I17" s="14">
        <v>568883234</v>
      </c>
      <c r="J17" s="14">
        <v>24997541080</v>
      </c>
      <c r="K17" s="14">
        <f t="shared" si="2"/>
        <v>39986084246</v>
      </c>
      <c r="L17" s="14">
        <v>25541408043</v>
      </c>
      <c r="M17" s="14">
        <v>14444676203</v>
      </c>
      <c r="N17" s="14">
        <f t="shared" si="3"/>
        <v>506834272685</v>
      </c>
      <c r="O17" s="14">
        <v>440962510329</v>
      </c>
      <c r="P17" s="14">
        <v>65871762356</v>
      </c>
      <c r="Q17" s="14">
        <f t="shared" si="4"/>
        <v>0</v>
      </c>
      <c r="R17" s="14">
        <v>0</v>
      </c>
      <c r="S17" s="14">
        <v>0</v>
      </c>
      <c r="T17" s="14">
        <v>80652888841</v>
      </c>
      <c r="U17" s="14">
        <f t="shared" si="5"/>
        <v>590128126977</v>
      </c>
      <c r="V17" s="14">
        <v>0</v>
      </c>
      <c r="W17" s="14">
        <v>433665611194</v>
      </c>
      <c r="X17" s="14">
        <v>47517734647</v>
      </c>
      <c r="Y17" s="14">
        <v>15553638119</v>
      </c>
      <c r="Z17" s="14">
        <v>6274345930</v>
      </c>
      <c r="AA17" s="14">
        <v>42594705108</v>
      </c>
      <c r="AB17" s="14">
        <v>5907407012</v>
      </c>
      <c r="AC17" s="14">
        <v>24468823000</v>
      </c>
      <c r="AD17" s="14">
        <v>669700800</v>
      </c>
      <c r="AE17" s="14">
        <v>11014870137</v>
      </c>
      <c r="AF17" s="14">
        <v>2461291030</v>
      </c>
      <c r="AG17" s="14">
        <v>80652888841</v>
      </c>
      <c r="AH17" s="14">
        <f t="shared" si="6"/>
        <v>195047875666</v>
      </c>
      <c r="AI17" s="14">
        <v>1116359122</v>
      </c>
      <c r="AJ17" s="14">
        <v>14015320652</v>
      </c>
      <c r="AK17" s="14">
        <v>23145435351</v>
      </c>
      <c r="AL17" s="14">
        <v>1595289512</v>
      </c>
      <c r="AM17" s="14">
        <v>4619522730</v>
      </c>
      <c r="AN17" s="14">
        <v>38108481802</v>
      </c>
      <c r="AO17" s="14">
        <v>894322124</v>
      </c>
      <c r="AP17" s="14">
        <v>2368407500</v>
      </c>
      <c r="AQ17" s="14">
        <v>6166279931</v>
      </c>
      <c r="AR17" s="14">
        <v>4075226342</v>
      </c>
      <c r="AS17" s="14">
        <v>4979375725</v>
      </c>
      <c r="AT17" s="14">
        <v>310698655</v>
      </c>
      <c r="AU17" s="14">
        <v>5454058428</v>
      </c>
      <c r="AV17" s="14">
        <v>652663555</v>
      </c>
      <c r="AW17" s="14">
        <v>1057413475</v>
      </c>
      <c r="AX17" s="14">
        <v>4034594666</v>
      </c>
      <c r="AY17" s="14">
        <v>518857850</v>
      </c>
      <c r="AZ17" s="14">
        <v>48368011079</v>
      </c>
      <c r="BA17" s="14">
        <v>827935500</v>
      </c>
      <c r="BB17" s="14">
        <v>416342000</v>
      </c>
      <c r="BC17" s="14">
        <v>32323279667</v>
      </c>
      <c r="BD17" s="14">
        <v>0</v>
      </c>
      <c r="BE17" s="14">
        <v>0</v>
      </c>
      <c r="BF17" s="14">
        <f t="shared" si="7"/>
        <v>785176002643</v>
      </c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</row>
    <row r="18" spans="1:114" s="7" customFormat="1" ht="11.25">
      <c r="A18" s="10" t="s">
        <v>600</v>
      </c>
      <c r="B18" s="11" t="s">
        <v>601</v>
      </c>
      <c r="C18" s="16">
        <f t="shared" si="0"/>
        <v>53475817444</v>
      </c>
      <c r="D18" s="16">
        <v>262968329</v>
      </c>
      <c r="E18" s="16">
        <f t="shared" si="1"/>
        <v>4746604394</v>
      </c>
      <c r="F18" s="16">
        <v>2892202339</v>
      </c>
      <c r="G18" s="16">
        <v>1303908980</v>
      </c>
      <c r="H18" s="16">
        <v>394074630</v>
      </c>
      <c r="I18" s="16">
        <v>13332350</v>
      </c>
      <c r="J18" s="16">
        <v>143086095</v>
      </c>
      <c r="K18" s="16">
        <f t="shared" si="2"/>
        <v>14125690285</v>
      </c>
      <c r="L18" s="16">
        <v>13745547877</v>
      </c>
      <c r="M18" s="16">
        <v>380142408</v>
      </c>
      <c r="N18" s="16">
        <f t="shared" si="3"/>
        <v>34340554436</v>
      </c>
      <c r="O18" s="16">
        <v>19578847266</v>
      </c>
      <c r="P18" s="16">
        <v>14761707170</v>
      </c>
      <c r="Q18" s="16">
        <f t="shared" si="4"/>
        <v>0</v>
      </c>
      <c r="R18" s="16">
        <v>0</v>
      </c>
      <c r="S18" s="16">
        <v>0</v>
      </c>
      <c r="T18" s="16">
        <v>4047531342</v>
      </c>
      <c r="U18" s="16">
        <f t="shared" si="5"/>
        <v>30289608784</v>
      </c>
      <c r="V18" s="16">
        <v>0</v>
      </c>
      <c r="W18" s="16">
        <v>18617961377</v>
      </c>
      <c r="X18" s="16">
        <v>5429025501</v>
      </c>
      <c r="Y18" s="16">
        <v>899475087</v>
      </c>
      <c r="Z18" s="16">
        <v>592490000</v>
      </c>
      <c r="AA18" s="16">
        <v>1573512902</v>
      </c>
      <c r="AB18" s="16">
        <v>475000000</v>
      </c>
      <c r="AC18" s="16">
        <v>894500000</v>
      </c>
      <c r="AD18" s="16">
        <v>0</v>
      </c>
      <c r="AE18" s="16">
        <v>1066610385</v>
      </c>
      <c r="AF18" s="16">
        <v>741033532</v>
      </c>
      <c r="AG18" s="16">
        <v>4047531342</v>
      </c>
      <c r="AH18" s="16">
        <f t="shared" si="6"/>
        <v>22443785002</v>
      </c>
      <c r="AI18" s="16">
        <v>9783000</v>
      </c>
      <c r="AJ18" s="16">
        <v>236016308</v>
      </c>
      <c r="AK18" s="16">
        <v>2041171660</v>
      </c>
      <c r="AL18" s="16">
        <v>0</v>
      </c>
      <c r="AM18" s="16">
        <v>574026875</v>
      </c>
      <c r="AN18" s="16">
        <v>11856855148</v>
      </c>
      <c r="AO18" s="16">
        <v>307230700</v>
      </c>
      <c r="AP18" s="16">
        <v>92977108</v>
      </c>
      <c r="AQ18" s="16">
        <v>2018154310</v>
      </c>
      <c r="AR18" s="16">
        <v>20000000</v>
      </c>
      <c r="AS18" s="16">
        <v>1358941800</v>
      </c>
      <c r="AT18" s="16">
        <v>31000000</v>
      </c>
      <c r="AU18" s="16">
        <v>910112000</v>
      </c>
      <c r="AV18" s="16">
        <v>0</v>
      </c>
      <c r="AW18" s="16">
        <v>58853203</v>
      </c>
      <c r="AX18" s="16">
        <v>324314500</v>
      </c>
      <c r="AY18" s="16">
        <v>18382000</v>
      </c>
      <c r="AZ18" s="16">
        <v>2279666390</v>
      </c>
      <c r="BA18" s="16">
        <v>6300000</v>
      </c>
      <c r="BB18" s="16">
        <v>0</v>
      </c>
      <c r="BC18" s="16">
        <v>300000000</v>
      </c>
      <c r="BD18" s="16">
        <v>0</v>
      </c>
      <c r="BE18" s="16">
        <v>0</v>
      </c>
      <c r="BF18" s="16">
        <f t="shared" si="7"/>
        <v>52733393786</v>
      </c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</row>
    <row r="19" spans="1:114" s="7" customFormat="1" ht="11.25">
      <c r="A19" s="12" t="s">
        <v>602</v>
      </c>
      <c r="B19" s="13" t="s">
        <v>603</v>
      </c>
      <c r="C19" s="17">
        <f t="shared" si="0"/>
        <v>42487251616</v>
      </c>
      <c r="D19" s="17">
        <v>276556329</v>
      </c>
      <c r="E19" s="17">
        <f t="shared" si="1"/>
        <v>1273936908</v>
      </c>
      <c r="F19" s="17">
        <v>277954635</v>
      </c>
      <c r="G19" s="17">
        <v>905779352</v>
      </c>
      <c r="H19" s="17">
        <v>52546497</v>
      </c>
      <c r="I19" s="17">
        <v>0</v>
      </c>
      <c r="J19" s="17">
        <v>37656424</v>
      </c>
      <c r="K19" s="17">
        <f t="shared" si="2"/>
        <v>3913373838</v>
      </c>
      <c r="L19" s="17">
        <v>3403855984</v>
      </c>
      <c r="M19" s="17">
        <v>509517854</v>
      </c>
      <c r="N19" s="17">
        <f t="shared" si="3"/>
        <v>36605384541</v>
      </c>
      <c r="O19" s="17">
        <v>20757246427</v>
      </c>
      <c r="P19" s="17">
        <v>15848138114</v>
      </c>
      <c r="Q19" s="17">
        <f t="shared" si="4"/>
        <v>418000000</v>
      </c>
      <c r="R19" s="17">
        <v>418000000</v>
      </c>
      <c r="S19" s="17">
        <v>0</v>
      </c>
      <c r="T19" s="17">
        <v>3745264561</v>
      </c>
      <c r="U19" s="17">
        <f t="shared" si="5"/>
        <v>24191464084</v>
      </c>
      <c r="V19" s="17">
        <v>0</v>
      </c>
      <c r="W19" s="17">
        <v>19781348427</v>
      </c>
      <c r="X19" s="17">
        <v>2299410518</v>
      </c>
      <c r="Y19" s="17">
        <v>297930850</v>
      </c>
      <c r="Z19" s="17">
        <v>157199500</v>
      </c>
      <c r="AA19" s="17">
        <v>1034240739</v>
      </c>
      <c r="AB19" s="17">
        <v>69255550</v>
      </c>
      <c r="AC19" s="17">
        <v>234677000</v>
      </c>
      <c r="AD19" s="17">
        <v>0</v>
      </c>
      <c r="AE19" s="17">
        <v>299085500</v>
      </c>
      <c r="AF19" s="17">
        <v>18316000</v>
      </c>
      <c r="AG19" s="17">
        <v>3745264561</v>
      </c>
      <c r="AH19" s="17">
        <f t="shared" si="6"/>
        <v>17932671493</v>
      </c>
      <c r="AI19" s="17">
        <v>39750000</v>
      </c>
      <c r="AJ19" s="17">
        <v>334718750</v>
      </c>
      <c r="AK19" s="17">
        <v>0</v>
      </c>
      <c r="AL19" s="17">
        <v>0</v>
      </c>
      <c r="AM19" s="17">
        <v>438256000</v>
      </c>
      <c r="AN19" s="17">
        <v>7224417024</v>
      </c>
      <c r="AO19" s="17">
        <v>0</v>
      </c>
      <c r="AP19" s="17">
        <v>40000000</v>
      </c>
      <c r="AQ19" s="17">
        <v>4804932305</v>
      </c>
      <c r="AR19" s="17">
        <v>410283900</v>
      </c>
      <c r="AS19" s="17">
        <v>1950693400</v>
      </c>
      <c r="AT19" s="17">
        <v>19000000</v>
      </c>
      <c r="AU19" s="17">
        <v>734786214</v>
      </c>
      <c r="AV19" s="17">
        <v>843385950</v>
      </c>
      <c r="AW19" s="17">
        <v>38000000</v>
      </c>
      <c r="AX19" s="17">
        <v>85994950</v>
      </c>
      <c r="AY19" s="17">
        <v>10000000</v>
      </c>
      <c r="AZ19" s="17">
        <v>865453000</v>
      </c>
      <c r="BA19" s="17">
        <v>18000000</v>
      </c>
      <c r="BB19" s="17">
        <v>75000000</v>
      </c>
      <c r="BC19" s="17">
        <v>0</v>
      </c>
      <c r="BD19" s="17">
        <v>0</v>
      </c>
      <c r="BE19" s="17">
        <v>0</v>
      </c>
      <c r="BF19" s="17">
        <f t="shared" si="7"/>
        <v>42124135577</v>
      </c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</row>
    <row r="20" spans="1:114" s="7" customFormat="1" ht="11.25">
      <c r="A20" s="10" t="s">
        <v>604</v>
      </c>
      <c r="B20" s="11" t="s">
        <v>605</v>
      </c>
      <c r="C20" s="16">
        <f t="shared" si="0"/>
        <v>73735606311</v>
      </c>
      <c r="D20" s="16">
        <v>4021386743</v>
      </c>
      <c r="E20" s="16">
        <f t="shared" si="1"/>
        <v>10347811208</v>
      </c>
      <c r="F20" s="16">
        <v>5955658534</v>
      </c>
      <c r="G20" s="16">
        <v>3511381416</v>
      </c>
      <c r="H20" s="16">
        <v>423310000</v>
      </c>
      <c r="I20" s="16">
        <v>172484962</v>
      </c>
      <c r="J20" s="16">
        <v>284976296</v>
      </c>
      <c r="K20" s="16">
        <f t="shared" si="2"/>
        <v>13514312406</v>
      </c>
      <c r="L20" s="16">
        <v>12814528267</v>
      </c>
      <c r="M20" s="16">
        <v>699784139</v>
      </c>
      <c r="N20" s="16">
        <f t="shared" si="3"/>
        <v>45852095954</v>
      </c>
      <c r="O20" s="16">
        <v>14897943545</v>
      </c>
      <c r="P20" s="16">
        <v>30954152409</v>
      </c>
      <c r="Q20" s="16">
        <f t="shared" si="4"/>
        <v>0</v>
      </c>
      <c r="R20" s="16">
        <v>0</v>
      </c>
      <c r="S20" s="16">
        <v>0</v>
      </c>
      <c r="T20" s="16">
        <v>3290582160</v>
      </c>
      <c r="U20" s="16">
        <f t="shared" si="5"/>
        <v>25369766175</v>
      </c>
      <c r="V20" s="16">
        <v>0</v>
      </c>
      <c r="W20" s="16">
        <v>10846363978</v>
      </c>
      <c r="X20" s="16">
        <v>5724000614</v>
      </c>
      <c r="Y20" s="16">
        <v>686020530</v>
      </c>
      <c r="Z20" s="16">
        <v>315817000</v>
      </c>
      <c r="AA20" s="16">
        <v>2809289990</v>
      </c>
      <c r="AB20" s="16">
        <v>0</v>
      </c>
      <c r="AC20" s="16">
        <v>4261052968</v>
      </c>
      <c r="AD20" s="16">
        <v>0</v>
      </c>
      <c r="AE20" s="16">
        <v>681996830</v>
      </c>
      <c r="AF20" s="16">
        <v>45224265</v>
      </c>
      <c r="AG20" s="16">
        <v>2786830646</v>
      </c>
      <c r="AH20" s="16">
        <f t="shared" si="6"/>
        <v>40583635495</v>
      </c>
      <c r="AI20" s="16">
        <v>181902000</v>
      </c>
      <c r="AJ20" s="16">
        <v>2430858700</v>
      </c>
      <c r="AK20" s="16">
        <v>239159750</v>
      </c>
      <c r="AL20" s="16">
        <v>41004000</v>
      </c>
      <c r="AM20" s="16">
        <v>780006975</v>
      </c>
      <c r="AN20" s="16">
        <v>11717465765</v>
      </c>
      <c r="AO20" s="16">
        <v>477013100</v>
      </c>
      <c r="AP20" s="16">
        <v>114650000</v>
      </c>
      <c r="AQ20" s="16">
        <v>11328347130</v>
      </c>
      <c r="AR20" s="16">
        <v>1041639000</v>
      </c>
      <c r="AS20" s="16">
        <v>4947357900</v>
      </c>
      <c r="AT20" s="16">
        <v>27415000</v>
      </c>
      <c r="AU20" s="16">
        <v>3362211625</v>
      </c>
      <c r="AV20" s="16">
        <v>835130000</v>
      </c>
      <c r="AW20" s="16">
        <v>382214300</v>
      </c>
      <c r="AX20" s="16">
        <v>79970000</v>
      </c>
      <c r="AY20" s="16">
        <v>35000000</v>
      </c>
      <c r="AZ20" s="16">
        <v>1394775750</v>
      </c>
      <c r="BA20" s="16">
        <v>96703500</v>
      </c>
      <c r="BB20" s="16">
        <v>111814000</v>
      </c>
      <c r="BC20" s="16">
        <v>958997000</v>
      </c>
      <c r="BD20" s="16">
        <v>0</v>
      </c>
      <c r="BE20" s="16">
        <v>0</v>
      </c>
      <c r="BF20" s="16">
        <f t="shared" si="7"/>
        <v>65953401670</v>
      </c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</row>
    <row r="21" spans="1:114" s="7" customFormat="1" ht="11.25">
      <c r="A21" s="12" t="s">
        <v>606</v>
      </c>
      <c r="B21" s="13" t="s">
        <v>607</v>
      </c>
      <c r="C21" s="17">
        <f t="shared" si="0"/>
        <v>54805192607</v>
      </c>
      <c r="D21" s="17">
        <v>2755570145</v>
      </c>
      <c r="E21" s="17">
        <f t="shared" si="1"/>
        <v>5048086356</v>
      </c>
      <c r="F21" s="17">
        <v>1243032408</v>
      </c>
      <c r="G21" s="17">
        <v>3121450855</v>
      </c>
      <c r="H21" s="17">
        <v>399166442</v>
      </c>
      <c r="I21" s="17">
        <v>97943000</v>
      </c>
      <c r="J21" s="17">
        <v>186493651</v>
      </c>
      <c r="K21" s="17">
        <f t="shared" si="2"/>
        <v>14020352089</v>
      </c>
      <c r="L21" s="17">
        <v>13303537103</v>
      </c>
      <c r="M21" s="17">
        <v>716814986</v>
      </c>
      <c r="N21" s="17">
        <f t="shared" si="3"/>
        <v>30742774017</v>
      </c>
      <c r="O21" s="17">
        <v>9269696644</v>
      </c>
      <c r="P21" s="17">
        <v>21473077373</v>
      </c>
      <c r="Q21" s="17">
        <f t="shared" si="4"/>
        <v>2238410000</v>
      </c>
      <c r="R21" s="17">
        <v>1420510000</v>
      </c>
      <c r="S21" s="17">
        <v>817900000</v>
      </c>
      <c r="T21" s="17">
        <v>2608211201</v>
      </c>
      <c r="U21" s="17">
        <f t="shared" si="5"/>
        <v>19604951275</v>
      </c>
      <c r="V21" s="17">
        <v>0</v>
      </c>
      <c r="W21" s="17">
        <v>7893863844</v>
      </c>
      <c r="X21" s="17">
        <v>4805099810</v>
      </c>
      <c r="Y21" s="17">
        <v>465002148</v>
      </c>
      <c r="Z21" s="17">
        <v>426649300</v>
      </c>
      <c r="AA21" s="17">
        <v>3235637637</v>
      </c>
      <c r="AB21" s="17">
        <v>64514400</v>
      </c>
      <c r="AC21" s="17">
        <v>1138906900</v>
      </c>
      <c r="AD21" s="17">
        <v>0</v>
      </c>
      <c r="AE21" s="17">
        <v>1565187836</v>
      </c>
      <c r="AF21" s="17">
        <v>10089400</v>
      </c>
      <c r="AG21" s="17">
        <v>0</v>
      </c>
      <c r="AH21" s="17">
        <f t="shared" si="6"/>
        <v>32988424582</v>
      </c>
      <c r="AI21" s="17">
        <v>333990000</v>
      </c>
      <c r="AJ21" s="17">
        <v>1037912250</v>
      </c>
      <c r="AK21" s="17">
        <v>264591000</v>
      </c>
      <c r="AL21" s="17">
        <v>0</v>
      </c>
      <c r="AM21" s="17">
        <v>1295030902</v>
      </c>
      <c r="AN21" s="17">
        <v>15450836646</v>
      </c>
      <c r="AO21" s="17">
        <v>0</v>
      </c>
      <c r="AP21" s="17">
        <v>0</v>
      </c>
      <c r="AQ21" s="17">
        <v>4760143819</v>
      </c>
      <c r="AR21" s="17">
        <v>424068750</v>
      </c>
      <c r="AS21" s="17">
        <v>3914736900</v>
      </c>
      <c r="AT21" s="17">
        <v>29520000</v>
      </c>
      <c r="AU21" s="17">
        <v>889256000</v>
      </c>
      <c r="AV21" s="17">
        <v>983452000</v>
      </c>
      <c r="AW21" s="17">
        <v>333580000</v>
      </c>
      <c r="AX21" s="17">
        <v>80000000</v>
      </c>
      <c r="AY21" s="17">
        <v>0</v>
      </c>
      <c r="AZ21" s="17">
        <v>1704273650</v>
      </c>
      <c r="BA21" s="17">
        <v>208300000</v>
      </c>
      <c r="BB21" s="17">
        <v>389273940</v>
      </c>
      <c r="BC21" s="17">
        <v>889458725</v>
      </c>
      <c r="BD21" s="17">
        <v>0</v>
      </c>
      <c r="BE21" s="17">
        <v>0</v>
      </c>
      <c r="BF21" s="17">
        <f t="shared" si="7"/>
        <v>52593375857</v>
      </c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</row>
    <row r="22" spans="1:114" s="7" customFormat="1" ht="11.25">
      <c r="A22" s="10" t="s">
        <v>608</v>
      </c>
      <c r="B22" s="11" t="s">
        <v>609</v>
      </c>
      <c r="C22" s="16">
        <f t="shared" si="0"/>
        <v>43740412062</v>
      </c>
      <c r="D22" s="16">
        <v>61443442</v>
      </c>
      <c r="E22" s="16">
        <f t="shared" si="1"/>
        <v>4245621668</v>
      </c>
      <c r="F22" s="16">
        <v>1575323956</v>
      </c>
      <c r="G22" s="16">
        <v>2104876636</v>
      </c>
      <c r="H22" s="16">
        <v>418507562</v>
      </c>
      <c r="I22" s="16">
        <v>0</v>
      </c>
      <c r="J22" s="16">
        <v>146913514</v>
      </c>
      <c r="K22" s="16">
        <f t="shared" si="2"/>
        <v>12201465075</v>
      </c>
      <c r="L22" s="16">
        <v>12141313048</v>
      </c>
      <c r="M22" s="16">
        <v>60152027</v>
      </c>
      <c r="N22" s="16">
        <f t="shared" si="3"/>
        <v>26581881877</v>
      </c>
      <c r="O22" s="16">
        <v>9461821417</v>
      </c>
      <c r="P22" s="16">
        <v>17120060460</v>
      </c>
      <c r="Q22" s="16">
        <f t="shared" si="4"/>
        <v>650000000</v>
      </c>
      <c r="R22" s="16">
        <v>650000000</v>
      </c>
      <c r="S22" s="16">
        <v>0</v>
      </c>
      <c r="T22" s="16">
        <v>1987374912</v>
      </c>
      <c r="U22" s="16">
        <f t="shared" si="5"/>
        <v>18870414180</v>
      </c>
      <c r="V22" s="16">
        <v>0</v>
      </c>
      <c r="W22" s="16">
        <v>8635007417</v>
      </c>
      <c r="X22" s="16">
        <v>4826354113</v>
      </c>
      <c r="Y22" s="16">
        <v>656510750</v>
      </c>
      <c r="Z22" s="16">
        <v>206725250</v>
      </c>
      <c r="AA22" s="16">
        <v>1569553164</v>
      </c>
      <c r="AB22" s="16">
        <v>73377883</v>
      </c>
      <c r="AC22" s="16">
        <v>286560000</v>
      </c>
      <c r="AD22" s="16">
        <v>0</v>
      </c>
      <c r="AE22" s="16">
        <v>1848552793</v>
      </c>
      <c r="AF22" s="16">
        <v>767772810</v>
      </c>
      <c r="AG22" s="16">
        <v>1987374912</v>
      </c>
      <c r="AH22" s="16">
        <f t="shared" si="6"/>
        <v>24214725238</v>
      </c>
      <c r="AI22" s="16">
        <v>500000000</v>
      </c>
      <c r="AJ22" s="16">
        <v>2910037410</v>
      </c>
      <c r="AK22" s="16">
        <v>0</v>
      </c>
      <c r="AL22" s="16">
        <v>0</v>
      </c>
      <c r="AM22" s="16">
        <v>1951392173</v>
      </c>
      <c r="AN22" s="16">
        <v>6675770441</v>
      </c>
      <c r="AO22" s="16">
        <v>10150000</v>
      </c>
      <c r="AP22" s="16">
        <v>170334350</v>
      </c>
      <c r="AQ22" s="16">
        <v>4267445000</v>
      </c>
      <c r="AR22" s="16">
        <v>693223000</v>
      </c>
      <c r="AS22" s="16">
        <v>3079358000</v>
      </c>
      <c r="AT22" s="16">
        <v>0</v>
      </c>
      <c r="AU22" s="16">
        <v>898302000</v>
      </c>
      <c r="AV22" s="16">
        <v>2500000</v>
      </c>
      <c r="AW22" s="16">
        <v>159642500</v>
      </c>
      <c r="AX22" s="16">
        <v>51100000</v>
      </c>
      <c r="AY22" s="16">
        <v>81500000</v>
      </c>
      <c r="AZ22" s="16">
        <v>2068784364</v>
      </c>
      <c r="BA22" s="16">
        <v>198822000</v>
      </c>
      <c r="BB22" s="16">
        <v>496364000</v>
      </c>
      <c r="BC22" s="16">
        <v>0</v>
      </c>
      <c r="BD22" s="16">
        <v>0</v>
      </c>
      <c r="BE22" s="16">
        <v>0</v>
      </c>
      <c r="BF22" s="16">
        <f t="shared" si="7"/>
        <v>43085139418</v>
      </c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</row>
    <row r="23" spans="1:114" s="7" customFormat="1" ht="11.25">
      <c r="A23" s="12" t="s">
        <v>610</v>
      </c>
      <c r="B23" s="13" t="s">
        <v>611</v>
      </c>
      <c r="C23" s="17">
        <f t="shared" si="0"/>
        <v>39235167526</v>
      </c>
      <c r="D23" s="17">
        <v>340235443</v>
      </c>
      <c r="E23" s="17">
        <f t="shared" si="1"/>
        <v>1261657618</v>
      </c>
      <c r="F23" s="17">
        <v>329815402</v>
      </c>
      <c r="G23" s="17">
        <v>769227250</v>
      </c>
      <c r="H23" s="17">
        <v>0</v>
      </c>
      <c r="I23" s="17">
        <v>70569050</v>
      </c>
      <c r="J23" s="17">
        <v>92045916</v>
      </c>
      <c r="K23" s="17">
        <f t="shared" si="2"/>
        <v>3732765739</v>
      </c>
      <c r="L23" s="17">
        <v>3446344675</v>
      </c>
      <c r="M23" s="17">
        <v>286421064</v>
      </c>
      <c r="N23" s="17">
        <f t="shared" si="3"/>
        <v>33900508726</v>
      </c>
      <c r="O23" s="17">
        <v>7609018703</v>
      </c>
      <c r="P23" s="17">
        <v>26291490023</v>
      </c>
      <c r="Q23" s="17">
        <f t="shared" si="4"/>
        <v>0</v>
      </c>
      <c r="R23" s="17">
        <v>0</v>
      </c>
      <c r="S23" s="17">
        <v>0</v>
      </c>
      <c r="T23" s="17">
        <v>980784094</v>
      </c>
      <c r="U23" s="17">
        <f t="shared" si="5"/>
        <v>10402431904</v>
      </c>
      <c r="V23" s="17">
        <v>0</v>
      </c>
      <c r="W23" s="17">
        <v>5500736992</v>
      </c>
      <c r="X23" s="17">
        <v>1855381013</v>
      </c>
      <c r="Y23" s="17">
        <v>193355271</v>
      </c>
      <c r="Z23" s="17">
        <v>308253400</v>
      </c>
      <c r="AA23" s="17">
        <v>1199352556</v>
      </c>
      <c r="AB23" s="17">
        <v>0</v>
      </c>
      <c r="AC23" s="17">
        <v>937440000</v>
      </c>
      <c r="AD23" s="17">
        <v>0</v>
      </c>
      <c r="AE23" s="17">
        <v>334473579</v>
      </c>
      <c r="AF23" s="17">
        <v>73439093</v>
      </c>
      <c r="AG23" s="17">
        <v>0</v>
      </c>
      <c r="AH23" s="17">
        <f t="shared" si="6"/>
        <v>27009151691</v>
      </c>
      <c r="AI23" s="17">
        <v>51000000</v>
      </c>
      <c r="AJ23" s="17">
        <v>626274360</v>
      </c>
      <c r="AK23" s="17">
        <v>0</v>
      </c>
      <c r="AL23" s="17">
        <v>44000000</v>
      </c>
      <c r="AM23" s="17">
        <v>50217714</v>
      </c>
      <c r="AN23" s="17">
        <v>7811720833</v>
      </c>
      <c r="AO23" s="17">
        <v>0</v>
      </c>
      <c r="AP23" s="17">
        <v>79779500</v>
      </c>
      <c r="AQ23" s="17">
        <v>12597037476</v>
      </c>
      <c r="AR23" s="17">
        <v>163119635</v>
      </c>
      <c r="AS23" s="17">
        <v>3410243459</v>
      </c>
      <c r="AT23" s="17">
        <v>0</v>
      </c>
      <c r="AU23" s="17">
        <v>1204519010</v>
      </c>
      <c r="AV23" s="17">
        <v>0</v>
      </c>
      <c r="AW23" s="17">
        <v>15000000</v>
      </c>
      <c r="AX23" s="17">
        <v>192176405</v>
      </c>
      <c r="AY23" s="17">
        <v>5000000</v>
      </c>
      <c r="AZ23" s="17">
        <v>689063299</v>
      </c>
      <c r="BA23" s="17">
        <v>20000000</v>
      </c>
      <c r="BB23" s="17">
        <v>0</v>
      </c>
      <c r="BC23" s="17">
        <v>50000000</v>
      </c>
      <c r="BD23" s="17">
        <v>0</v>
      </c>
      <c r="BE23" s="17">
        <v>0</v>
      </c>
      <c r="BF23" s="17">
        <f t="shared" si="7"/>
        <v>37411583595</v>
      </c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</row>
    <row r="24" spans="1:114" s="7" customFormat="1" ht="11.25">
      <c r="A24" s="10" t="s">
        <v>612</v>
      </c>
      <c r="B24" s="11" t="s">
        <v>613</v>
      </c>
      <c r="C24" s="16">
        <f t="shared" si="0"/>
        <v>97378948820</v>
      </c>
      <c r="D24" s="16">
        <v>968393481</v>
      </c>
      <c r="E24" s="16">
        <f t="shared" si="1"/>
        <v>4468719771</v>
      </c>
      <c r="F24" s="16">
        <v>1272751214</v>
      </c>
      <c r="G24" s="16">
        <v>1919791989</v>
      </c>
      <c r="H24" s="16">
        <v>358083071</v>
      </c>
      <c r="I24" s="16">
        <v>800126219</v>
      </c>
      <c r="J24" s="16">
        <v>117967278</v>
      </c>
      <c r="K24" s="16">
        <f t="shared" si="2"/>
        <v>11633819159</v>
      </c>
      <c r="L24" s="16">
        <v>10981990856</v>
      </c>
      <c r="M24" s="16">
        <v>651828303</v>
      </c>
      <c r="N24" s="16">
        <f t="shared" si="3"/>
        <v>80308016409</v>
      </c>
      <c r="O24" s="16">
        <v>58408742896</v>
      </c>
      <c r="P24" s="16">
        <v>21899273513</v>
      </c>
      <c r="Q24" s="16">
        <f t="shared" si="4"/>
        <v>0</v>
      </c>
      <c r="R24" s="16">
        <v>0</v>
      </c>
      <c r="S24" s="16">
        <v>0</v>
      </c>
      <c r="T24" s="16">
        <v>9309507999</v>
      </c>
      <c r="U24" s="16">
        <f t="shared" si="5"/>
        <v>72111911197</v>
      </c>
      <c r="V24" s="16">
        <v>0</v>
      </c>
      <c r="W24" s="16">
        <v>56638859686</v>
      </c>
      <c r="X24" s="16">
        <v>6484682274</v>
      </c>
      <c r="Y24" s="16">
        <v>652950857</v>
      </c>
      <c r="Z24" s="16">
        <v>1027782000</v>
      </c>
      <c r="AA24" s="16">
        <v>4930396155</v>
      </c>
      <c r="AB24" s="16">
        <v>0</v>
      </c>
      <c r="AC24" s="16">
        <v>280000000</v>
      </c>
      <c r="AD24" s="16">
        <v>0</v>
      </c>
      <c r="AE24" s="16">
        <v>1696021725</v>
      </c>
      <c r="AF24" s="16">
        <v>401218500</v>
      </c>
      <c r="AG24" s="16">
        <v>0</v>
      </c>
      <c r="AH24" s="16">
        <f t="shared" si="6"/>
        <v>24948664494</v>
      </c>
      <c r="AI24" s="16">
        <v>123500000</v>
      </c>
      <c r="AJ24" s="16">
        <v>375399925</v>
      </c>
      <c r="AK24" s="16">
        <v>2052074679</v>
      </c>
      <c r="AL24" s="16">
        <v>10000000</v>
      </c>
      <c r="AM24" s="16">
        <v>569271590</v>
      </c>
      <c r="AN24" s="16">
        <v>9196967929</v>
      </c>
      <c r="AO24" s="16">
        <v>303158404</v>
      </c>
      <c r="AP24" s="16">
        <v>371020700</v>
      </c>
      <c r="AQ24" s="16">
        <v>2242023137</v>
      </c>
      <c r="AR24" s="16">
        <v>1039026700</v>
      </c>
      <c r="AS24" s="16">
        <v>5256864850</v>
      </c>
      <c r="AT24" s="16">
        <v>1107316860</v>
      </c>
      <c r="AU24" s="16">
        <v>0</v>
      </c>
      <c r="AV24" s="16">
        <v>653319545</v>
      </c>
      <c r="AW24" s="16">
        <v>214955000</v>
      </c>
      <c r="AX24" s="16">
        <v>279824050</v>
      </c>
      <c r="AY24" s="16">
        <v>166920000</v>
      </c>
      <c r="AZ24" s="16">
        <v>967021125</v>
      </c>
      <c r="BA24" s="16">
        <v>20000000</v>
      </c>
      <c r="BB24" s="16">
        <v>0</v>
      </c>
      <c r="BC24" s="16">
        <v>0</v>
      </c>
      <c r="BD24" s="16">
        <v>0</v>
      </c>
      <c r="BE24" s="16">
        <v>9309508000</v>
      </c>
      <c r="BF24" s="16">
        <f t="shared" si="7"/>
        <v>97060575691</v>
      </c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</row>
    <row r="25" spans="1:114" s="7" customFormat="1" ht="11.25">
      <c r="A25" s="12" t="s">
        <v>614</v>
      </c>
      <c r="B25" s="13" t="s">
        <v>615</v>
      </c>
      <c r="C25" s="17">
        <f t="shared" si="0"/>
        <v>29742582394</v>
      </c>
      <c r="D25" s="17">
        <v>246884881</v>
      </c>
      <c r="E25" s="17">
        <f t="shared" si="1"/>
        <v>3891481303</v>
      </c>
      <c r="F25" s="17">
        <v>1107275256</v>
      </c>
      <c r="G25" s="17">
        <v>2348061229</v>
      </c>
      <c r="H25" s="17">
        <v>79353933</v>
      </c>
      <c r="I25" s="17">
        <v>154155000</v>
      </c>
      <c r="J25" s="17">
        <v>202635885</v>
      </c>
      <c r="K25" s="17">
        <f t="shared" si="2"/>
        <v>3826715507</v>
      </c>
      <c r="L25" s="17">
        <v>3160691437</v>
      </c>
      <c r="M25" s="17">
        <v>666024070</v>
      </c>
      <c r="N25" s="17">
        <f t="shared" si="3"/>
        <v>21777500703</v>
      </c>
      <c r="O25" s="17">
        <v>7737684457</v>
      </c>
      <c r="P25" s="17">
        <v>14039816246</v>
      </c>
      <c r="Q25" s="17">
        <f t="shared" si="4"/>
        <v>0</v>
      </c>
      <c r="R25" s="17">
        <v>0</v>
      </c>
      <c r="S25" s="17">
        <v>0</v>
      </c>
      <c r="T25" s="17">
        <v>1209210072</v>
      </c>
      <c r="U25" s="17">
        <f t="shared" si="5"/>
        <v>12543606526</v>
      </c>
      <c r="V25" s="17">
        <v>0</v>
      </c>
      <c r="W25" s="17">
        <v>6917639092</v>
      </c>
      <c r="X25" s="17">
        <v>2507282393</v>
      </c>
      <c r="Y25" s="17">
        <v>332805527</v>
      </c>
      <c r="Z25" s="17">
        <v>255752900</v>
      </c>
      <c r="AA25" s="17">
        <v>1281856931</v>
      </c>
      <c r="AB25" s="17">
        <v>0</v>
      </c>
      <c r="AC25" s="17">
        <v>357120000</v>
      </c>
      <c r="AD25" s="17">
        <v>0</v>
      </c>
      <c r="AE25" s="17">
        <v>631641845</v>
      </c>
      <c r="AF25" s="17">
        <v>259507838</v>
      </c>
      <c r="AG25" s="17">
        <v>1209210072</v>
      </c>
      <c r="AH25" s="17">
        <f t="shared" si="6"/>
        <v>16857103532</v>
      </c>
      <c r="AI25" s="17">
        <v>96933625</v>
      </c>
      <c r="AJ25" s="17">
        <v>806496000</v>
      </c>
      <c r="AK25" s="17">
        <v>0</v>
      </c>
      <c r="AL25" s="17">
        <v>0</v>
      </c>
      <c r="AM25" s="17">
        <v>212746933</v>
      </c>
      <c r="AN25" s="17">
        <v>6892400848</v>
      </c>
      <c r="AO25" s="17">
        <v>303043865</v>
      </c>
      <c r="AP25" s="17">
        <v>114711500</v>
      </c>
      <c r="AQ25" s="17">
        <v>128574000</v>
      </c>
      <c r="AR25" s="17">
        <v>847871300</v>
      </c>
      <c r="AS25" s="17">
        <v>1947538000</v>
      </c>
      <c r="AT25" s="17">
        <v>5300000</v>
      </c>
      <c r="AU25" s="17">
        <v>1612903243</v>
      </c>
      <c r="AV25" s="17">
        <v>2214958538</v>
      </c>
      <c r="AW25" s="17">
        <v>21850000</v>
      </c>
      <c r="AX25" s="17">
        <v>0</v>
      </c>
      <c r="AY25" s="17">
        <v>2200000</v>
      </c>
      <c r="AZ25" s="17">
        <v>1622650180</v>
      </c>
      <c r="BA25" s="17">
        <v>0</v>
      </c>
      <c r="BB25" s="17">
        <v>26925500</v>
      </c>
      <c r="BC25" s="17">
        <v>0</v>
      </c>
      <c r="BD25" s="17">
        <v>0</v>
      </c>
      <c r="BE25" s="17">
        <v>0</v>
      </c>
      <c r="BF25" s="17">
        <f t="shared" si="7"/>
        <v>29400710058</v>
      </c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</row>
    <row r="26" spans="1:114" s="7" customFormat="1" ht="11.25">
      <c r="A26" s="10" t="s">
        <v>616</v>
      </c>
      <c r="B26" s="11" t="s">
        <v>617</v>
      </c>
      <c r="C26" s="16">
        <f t="shared" si="0"/>
        <v>66833481679</v>
      </c>
      <c r="D26" s="16">
        <v>1117741052</v>
      </c>
      <c r="E26" s="16">
        <f t="shared" si="1"/>
        <v>4038502996</v>
      </c>
      <c r="F26" s="16">
        <v>1360195815</v>
      </c>
      <c r="G26" s="16">
        <v>2150633279</v>
      </c>
      <c r="H26" s="16">
        <v>259236103</v>
      </c>
      <c r="I26" s="16">
        <v>90516800</v>
      </c>
      <c r="J26" s="16">
        <v>177920999</v>
      </c>
      <c r="K26" s="16">
        <f t="shared" si="2"/>
        <v>9524183170</v>
      </c>
      <c r="L26" s="16">
        <v>8547053000</v>
      </c>
      <c r="M26" s="16">
        <v>977130170</v>
      </c>
      <c r="N26" s="16">
        <f t="shared" si="3"/>
        <v>52153054461</v>
      </c>
      <c r="O26" s="16">
        <v>15448012146</v>
      </c>
      <c r="P26" s="16">
        <v>36705042315</v>
      </c>
      <c r="Q26" s="16">
        <f t="shared" si="4"/>
        <v>0</v>
      </c>
      <c r="R26" s="16">
        <v>0</v>
      </c>
      <c r="S26" s="16">
        <v>0</v>
      </c>
      <c r="T26" s="16">
        <v>2786830646</v>
      </c>
      <c r="U26" s="16">
        <f t="shared" si="5"/>
        <v>23733689741</v>
      </c>
      <c r="V26" s="16">
        <v>0</v>
      </c>
      <c r="W26" s="16">
        <v>11236254886</v>
      </c>
      <c r="X26" s="16">
        <v>5774913918</v>
      </c>
      <c r="Y26" s="16">
        <v>542740030</v>
      </c>
      <c r="Z26" s="16">
        <v>301385800</v>
      </c>
      <c r="AA26" s="16">
        <v>2793276990</v>
      </c>
      <c r="AB26" s="16">
        <v>775001134</v>
      </c>
      <c r="AC26" s="16">
        <v>888480000</v>
      </c>
      <c r="AD26" s="16">
        <v>0</v>
      </c>
      <c r="AE26" s="16">
        <v>1162180503</v>
      </c>
      <c r="AF26" s="16">
        <v>259456480</v>
      </c>
      <c r="AG26" s="16">
        <v>0</v>
      </c>
      <c r="AH26" s="16">
        <f t="shared" si="6"/>
        <v>42689528395</v>
      </c>
      <c r="AI26" s="16">
        <v>459855000</v>
      </c>
      <c r="AJ26" s="16">
        <v>1689633900</v>
      </c>
      <c r="AK26" s="16">
        <v>395574300</v>
      </c>
      <c r="AL26" s="16">
        <v>11500000</v>
      </c>
      <c r="AM26" s="16">
        <v>857564600</v>
      </c>
      <c r="AN26" s="16">
        <v>13040223807</v>
      </c>
      <c r="AO26" s="16">
        <v>0</v>
      </c>
      <c r="AP26" s="16">
        <v>7500000</v>
      </c>
      <c r="AQ26" s="16">
        <v>10333742410</v>
      </c>
      <c r="AR26" s="16">
        <v>184326250</v>
      </c>
      <c r="AS26" s="16">
        <v>3914838900</v>
      </c>
      <c r="AT26" s="16">
        <v>32500000</v>
      </c>
      <c r="AU26" s="16">
        <v>2964176380</v>
      </c>
      <c r="AV26" s="16">
        <v>1929452000</v>
      </c>
      <c r="AW26" s="16">
        <v>554106000</v>
      </c>
      <c r="AX26" s="16">
        <v>1376085423</v>
      </c>
      <c r="AY26" s="16">
        <v>61958000</v>
      </c>
      <c r="AZ26" s="16">
        <v>4544010425</v>
      </c>
      <c r="BA26" s="16">
        <v>148885000</v>
      </c>
      <c r="BB26" s="16">
        <v>33596000</v>
      </c>
      <c r="BC26" s="16">
        <v>150000000</v>
      </c>
      <c r="BD26" s="16">
        <v>0</v>
      </c>
      <c r="BE26" s="16">
        <v>3290582160</v>
      </c>
      <c r="BF26" s="16">
        <f t="shared" si="7"/>
        <v>66423218136</v>
      </c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</row>
    <row r="27" spans="1:114" s="7" customFormat="1" ht="11.25">
      <c r="A27" s="12" t="s">
        <v>618</v>
      </c>
      <c r="B27" s="13" t="s">
        <v>619</v>
      </c>
      <c r="C27" s="17">
        <f t="shared" si="0"/>
        <v>29886618607</v>
      </c>
      <c r="D27" s="17">
        <v>183232722</v>
      </c>
      <c r="E27" s="17">
        <f t="shared" si="1"/>
        <v>1999780520</v>
      </c>
      <c r="F27" s="17">
        <v>289286690</v>
      </c>
      <c r="G27" s="17">
        <v>962622906</v>
      </c>
      <c r="H27" s="17">
        <v>73433877</v>
      </c>
      <c r="I27" s="17">
        <v>108025500</v>
      </c>
      <c r="J27" s="17">
        <v>566411547</v>
      </c>
      <c r="K27" s="17">
        <f t="shared" si="2"/>
        <v>7339726904</v>
      </c>
      <c r="L27" s="17">
        <v>6996960839</v>
      </c>
      <c r="M27" s="17">
        <v>342766065</v>
      </c>
      <c r="N27" s="17">
        <f t="shared" si="3"/>
        <v>20363878461</v>
      </c>
      <c r="O27" s="17">
        <v>4431245313</v>
      </c>
      <c r="P27" s="17">
        <v>15932633148</v>
      </c>
      <c r="Q27" s="17">
        <f t="shared" si="4"/>
        <v>0</v>
      </c>
      <c r="R27" s="17">
        <v>0</v>
      </c>
      <c r="S27" s="17">
        <v>0</v>
      </c>
      <c r="T27" s="17">
        <v>749019437</v>
      </c>
      <c r="U27" s="17">
        <f t="shared" si="5"/>
        <v>7142648816</v>
      </c>
      <c r="V27" s="17">
        <v>0</v>
      </c>
      <c r="W27" s="17">
        <v>3710126323</v>
      </c>
      <c r="X27" s="17">
        <v>1426518173</v>
      </c>
      <c r="Y27" s="17">
        <v>241952950</v>
      </c>
      <c r="Z27" s="17">
        <v>205476000</v>
      </c>
      <c r="AA27" s="17">
        <v>1243050045</v>
      </c>
      <c r="AB27" s="17">
        <v>6250000</v>
      </c>
      <c r="AC27" s="17">
        <v>0</v>
      </c>
      <c r="AD27" s="17">
        <v>0</v>
      </c>
      <c r="AE27" s="17">
        <v>277451845</v>
      </c>
      <c r="AF27" s="17">
        <v>31823480</v>
      </c>
      <c r="AG27" s="17">
        <v>749019437</v>
      </c>
      <c r="AH27" s="17">
        <f t="shared" si="6"/>
        <v>20696188724</v>
      </c>
      <c r="AI27" s="17">
        <v>30000000</v>
      </c>
      <c r="AJ27" s="17">
        <v>1307005075</v>
      </c>
      <c r="AK27" s="17">
        <v>0</v>
      </c>
      <c r="AL27" s="17">
        <v>0</v>
      </c>
      <c r="AM27" s="17">
        <v>318111265</v>
      </c>
      <c r="AN27" s="17">
        <v>11693014642</v>
      </c>
      <c r="AO27" s="17">
        <v>0</v>
      </c>
      <c r="AP27" s="17">
        <v>33000000</v>
      </c>
      <c r="AQ27" s="17">
        <v>1186181400</v>
      </c>
      <c r="AR27" s="17">
        <v>109830000</v>
      </c>
      <c r="AS27" s="17">
        <v>2269311000</v>
      </c>
      <c r="AT27" s="17">
        <v>27000000</v>
      </c>
      <c r="AU27" s="17">
        <v>1736214192</v>
      </c>
      <c r="AV27" s="17">
        <v>629965600</v>
      </c>
      <c r="AW27" s="17">
        <v>68627750</v>
      </c>
      <c r="AX27" s="17">
        <v>117322000</v>
      </c>
      <c r="AY27" s="17">
        <v>0</v>
      </c>
      <c r="AZ27" s="17">
        <v>1020605800</v>
      </c>
      <c r="BA27" s="17">
        <v>0</v>
      </c>
      <c r="BB27" s="17">
        <v>0</v>
      </c>
      <c r="BC27" s="17">
        <v>150000000</v>
      </c>
      <c r="BD27" s="17">
        <v>0</v>
      </c>
      <c r="BE27" s="17">
        <v>0</v>
      </c>
      <c r="BF27" s="17">
        <f t="shared" si="7"/>
        <v>27838837540</v>
      </c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</row>
    <row r="28" spans="1:114" s="7" customFormat="1" ht="11.25">
      <c r="A28" s="10" t="s">
        <v>620</v>
      </c>
      <c r="B28" s="11" t="s">
        <v>621</v>
      </c>
      <c r="C28" s="16">
        <f t="shared" si="0"/>
        <v>60463752165</v>
      </c>
      <c r="D28" s="16">
        <v>2287457643</v>
      </c>
      <c r="E28" s="16">
        <f t="shared" si="1"/>
        <v>5689805903</v>
      </c>
      <c r="F28" s="16">
        <v>3477841086</v>
      </c>
      <c r="G28" s="16">
        <v>1465578678</v>
      </c>
      <c r="H28" s="16">
        <v>107456228</v>
      </c>
      <c r="I28" s="16">
        <v>0</v>
      </c>
      <c r="J28" s="16">
        <v>638929911</v>
      </c>
      <c r="K28" s="16">
        <f t="shared" si="2"/>
        <v>9180948218</v>
      </c>
      <c r="L28" s="16">
        <v>6969052420</v>
      </c>
      <c r="M28" s="16">
        <v>2211895798</v>
      </c>
      <c r="N28" s="16">
        <f t="shared" si="3"/>
        <v>43305540401</v>
      </c>
      <c r="O28" s="16">
        <v>11886809319</v>
      </c>
      <c r="P28" s="16">
        <v>31418731082</v>
      </c>
      <c r="Q28" s="16">
        <f t="shared" si="4"/>
        <v>0</v>
      </c>
      <c r="R28" s="16">
        <v>0</v>
      </c>
      <c r="S28" s="16">
        <v>0</v>
      </c>
      <c r="T28" s="16">
        <v>2116745922</v>
      </c>
      <c r="U28" s="16">
        <f t="shared" si="5"/>
        <v>19420638000</v>
      </c>
      <c r="V28" s="16">
        <v>0</v>
      </c>
      <c r="W28" s="16">
        <v>9270304320</v>
      </c>
      <c r="X28" s="16">
        <v>4481691560</v>
      </c>
      <c r="Y28" s="16">
        <v>603812050</v>
      </c>
      <c r="Z28" s="16">
        <v>440669000</v>
      </c>
      <c r="AA28" s="16">
        <v>1932271799</v>
      </c>
      <c r="AB28" s="16">
        <v>1326199575</v>
      </c>
      <c r="AC28" s="16">
        <v>876960000</v>
      </c>
      <c r="AD28" s="16">
        <v>0</v>
      </c>
      <c r="AE28" s="16">
        <v>402499096</v>
      </c>
      <c r="AF28" s="16">
        <v>86230600</v>
      </c>
      <c r="AG28" s="16">
        <v>2116745922</v>
      </c>
      <c r="AH28" s="16">
        <f t="shared" si="6"/>
        <v>38799381804</v>
      </c>
      <c r="AI28" s="16">
        <v>173585000</v>
      </c>
      <c r="AJ28" s="16">
        <v>1476801460</v>
      </c>
      <c r="AK28" s="16">
        <v>0</v>
      </c>
      <c r="AL28" s="16">
        <v>0</v>
      </c>
      <c r="AM28" s="16">
        <v>952044615</v>
      </c>
      <c r="AN28" s="16">
        <v>11505299956</v>
      </c>
      <c r="AO28" s="16">
        <v>0</v>
      </c>
      <c r="AP28" s="16">
        <v>559661500</v>
      </c>
      <c r="AQ28" s="16">
        <v>11694702312</v>
      </c>
      <c r="AR28" s="16">
        <v>1335145397</v>
      </c>
      <c r="AS28" s="16">
        <v>4017659500</v>
      </c>
      <c r="AT28" s="16">
        <v>5000000</v>
      </c>
      <c r="AU28" s="16">
        <v>1990520114</v>
      </c>
      <c r="AV28" s="16">
        <v>1260135000</v>
      </c>
      <c r="AW28" s="16">
        <v>49485000</v>
      </c>
      <c r="AX28" s="16">
        <v>421823800</v>
      </c>
      <c r="AY28" s="16">
        <v>34510000</v>
      </c>
      <c r="AZ28" s="16">
        <v>3121383150</v>
      </c>
      <c r="BA28" s="16">
        <v>10000000</v>
      </c>
      <c r="BB28" s="16">
        <v>41625000</v>
      </c>
      <c r="BC28" s="16">
        <v>150000000</v>
      </c>
      <c r="BD28" s="16">
        <v>0</v>
      </c>
      <c r="BE28" s="16">
        <v>0</v>
      </c>
      <c r="BF28" s="16">
        <f t="shared" si="7"/>
        <v>58220019804</v>
      </c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</row>
    <row r="29" spans="1:114" s="7" customFormat="1" ht="11.25">
      <c r="A29" s="12" t="s">
        <v>622</v>
      </c>
      <c r="B29" s="13" t="s">
        <v>623</v>
      </c>
      <c r="C29" s="17">
        <f t="shared" si="0"/>
        <v>18065519014</v>
      </c>
      <c r="D29" s="17">
        <v>331221000</v>
      </c>
      <c r="E29" s="17">
        <f t="shared" si="1"/>
        <v>2660742829</v>
      </c>
      <c r="F29" s="17">
        <v>968234205</v>
      </c>
      <c r="G29" s="17">
        <v>1623641830</v>
      </c>
      <c r="H29" s="17">
        <v>27000000</v>
      </c>
      <c r="I29" s="17">
        <v>0</v>
      </c>
      <c r="J29" s="17">
        <v>41866794</v>
      </c>
      <c r="K29" s="17">
        <f t="shared" si="2"/>
        <v>3738609970</v>
      </c>
      <c r="L29" s="17">
        <v>3632926238</v>
      </c>
      <c r="M29" s="17">
        <v>105683732</v>
      </c>
      <c r="N29" s="17">
        <f t="shared" si="3"/>
        <v>10734945215</v>
      </c>
      <c r="O29" s="17">
        <v>4893184215</v>
      </c>
      <c r="P29" s="17">
        <v>5841761000</v>
      </c>
      <c r="Q29" s="17">
        <f t="shared" si="4"/>
        <v>600000000</v>
      </c>
      <c r="R29" s="17">
        <v>600000000</v>
      </c>
      <c r="S29" s="17">
        <v>0</v>
      </c>
      <c r="T29" s="17">
        <v>893258955</v>
      </c>
      <c r="U29" s="17">
        <f t="shared" si="5"/>
        <v>9930147477</v>
      </c>
      <c r="V29" s="17">
        <v>0</v>
      </c>
      <c r="W29" s="17">
        <v>4925059194</v>
      </c>
      <c r="X29" s="17">
        <v>2975828613</v>
      </c>
      <c r="Y29" s="17">
        <v>572972935</v>
      </c>
      <c r="Z29" s="17">
        <v>92294500</v>
      </c>
      <c r="AA29" s="17">
        <v>749767463</v>
      </c>
      <c r="AB29" s="17">
        <v>79548435</v>
      </c>
      <c r="AC29" s="17">
        <v>10350000</v>
      </c>
      <c r="AD29" s="17">
        <v>0</v>
      </c>
      <c r="AE29" s="17">
        <v>454325337</v>
      </c>
      <c r="AF29" s="17">
        <v>70001000</v>
      </c>
      <c r="AG29" s="17">
        <v>893258955</v>
      </c>
      <c r="AH29" s="17">
        <f t="shared" si="6"/>
        <v>8065820672</v>
      </c>
      <c r="AI29" s="17">
        <v>145000000</v>
      </c>
      <c r="AJ29" s="17">
        <v>201651250</v>
      </c>
      <c r="AK29" s="17">
        <v>0</v>
      </c>
      <c r="AL29" s="17">
        <v>134984000</v>
      </c>
      <c r="AM29" s="17">
        <v>88335447</v>
      </c>
      <c r="AN29" s="17">
        <v>3290093350</v>
      </c>
      <c r="AO29" s="17">
        <v>0</v>
      </c>
      <c r="AP29" s="17">
        <v>0</v>
      </c>
      <c r="AQ29" s="17">
        <v>661869400</v>
      </c>
      <c r="AR29" s="17">
        <v>102608050</v>
      </c>
      <c r="AS29" s="17">
        <v>1001644000</v>
      </c>
      <c r="AT29" s="17">
        <v>598675000</v>
      </c>
      <c r="AU29" s="17">
        <v>574397000</v>
      </c>
      <c r="AV29" s="17">
        <v>24982600</v>
      </c>
      <c r="AW29" s="17">
        <v>32799000</v>
      </c>
      <c r="AX29" s="17">
        <v>87778800</v>
      </c>
      <c r="AY29" s="17">
        <v>5954000</v>
      </c>
      <c r="AZ29" s="17">
        <v>1100548775</v>
      </c>
      <c r="BA29" s="17">
        <v>14500000</v>
      </c>
      <c r="BB29" s="17">
        <v>0</v>
      </c>
      <c r="BC29" s="17">
        <v>0</v>
      </c>
      <c r="BD29" s="17">
        <v>0</v>
      </c>
      <c r="BE29" s="17">
        <v>0</v>
      </c>
      <c r="BF29" s="17">
        <f t="shared" si="7"/>
        <v>17995968149</v>
      </c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</row>
    <row r="30" spans="1:114" s="7" customFormat="1" ht="11.25">
      <c r="A30" s="10" t="s">
        <v>624</v>
      </c>
      <c r="B30" s="11" t="s">
        <v>625</v>
      </c>
      <c r="C30" s="16">
        <f t="shared" si="0"/>
        <v>168844355419</v>
      </c>
      <c r="D30" s="16">
        <v>9953958809</v>
      </c>
      <c r="E30" s="16">
        <f t="shared" si="1"/>
        <v>55680403470</v>
      </c>
      <c r="F30" s="16">
        <v>32338910799</v>
      </c>
      <c r="G30" s="16">
        <v>17350678429</v>
      </c>
      <c r="H30" s="16">
        <v>902200978</v>
      </c>
      <c r="I30" s="16">
        <v>1775347022</v>
      </c>
      <c r="J30" s="16">
        <v>3313266242</v>
      </c>
      <c r="K30" s="16">
        <f t="shared" si="2"/>
        <v>27971975954</v>
      </c>
      <c r="L30" s="16">
        <v>27086500659</v>
      </c>
      <c r="M30" s="16">
        <v>885475295</v>
      </c>
      <c r="N30" s="16">
        <f t="shared" si="3"/>
        <v>75238017186</v>
      </c>
      <c r="O30" s="16">
        <v>60099854101</v>
      </c>
      <c r="P30" s="16">
        <v>15138163085</v>
      </c>
      <c r="Q30" s="16">
        <f t="shared" si="4"/>
        <v>0</v>
      </c>
      <c r="R30" s="16">
        <v>0</v>
      </c>
      <c r="S30" s="16">
        <v>0</v>
      </c>
      <c r="T30" s="16">
        <v>12836500179</v>
      </c>
      <c r="U30" s="16">
        <f t="shared" si="5"/>
        <v>108400722184</v>
      </c>
      <c r="V30" s="16">
        <v>0</v>
      </c>
      <c r="W30" s="16">
        <v>59601825051</v>
      </c>
      <c r="X30" s="16">
        <v>17017210511</v>
      </c>
      <c r="Y30" s="16">
        <v>11553826823</v>
      </c>
      <c r="Z30" s="16">
        <v>633323200</v>
      </c>
      <c r="AA30" s="16">
        <v>8590282753</v>
      </c>
      <c r="AB30" s="16">
        <v>1697606239</v>
      </c>
      <c r="AC30" s="16">
        <v>1578475047</v>
      </c>
      <c r="AD30" s="16">
        <v>0</v>
      </c>
      <c r="AE30" s="16">
        <v>7599508688</v>
      </c>
      <c r="AF30" s="16">
        <v>128663872</v>
      </c>
      <c r="AG30" s="16">
        <v>12836500179</v>
      </c>
      <c r="AH30" s="16">
        <f t="shared" si="6"/>
        <v>52126345575</v>
      </c>
      <c r="AI30" s="16">
        <v>367812750</v>
      </c>
      <c r="AJ30" s="16">
        <v>524549250</v>
      </c>
      <c r="AK30" s="16">
        <v>0</v>
      </c>
      <c r="AL30" s="16">
        <v>30345000</v>
      </c>
      <c r="AM30" s="16">
        <v>2903599951</v>
      </c>
      <c r="AN30" s="16">
        <v>25581636943</v>
      </c>
      <c r="AO30" s="16">
        <v>0</v>
      </c>
      <c r="AP30" s="16">
        <v>531448800</v>
      </c>
      <c r="AQ30" s="16">
        <v>6080368460</v>
      </c>
      <c r="AR30" s="16">
        <v>721678500</v>
      </c>
      <c r="AS30" s="16">
        <v>2709650380</v>
      </c>
      <c r="AT30" s="16">
        <v>36927500</v>
      </c>
      <c r="AU30" s="16">
        <v>2328567335</v>
      </c>
      <c r="AV30" s="16">
        <v>4875628000</v>
      </c>
      <c r="AW30" s="16">
        <v>825378230</v>
      </c>
      <c r="AX30" s="16">
        <v>825629350</v>
      </c>
      <c r="AY30" s="16">
        <v>0</v>
      </c>
      <c r="AZ30" s="16">
        <v>2927935206</v>
      </c>
      <c r="BA30" s="16">
        <v>855189920</v>
      </c>
      <c r="BB30" s="16">
        <v>0</v>
      </c>
      <c r="BC30" s="16">
        <v>0</v>
      </c>
      <c r="BD30" s="16">
        <v>0</v>
      </c>
      <c r="BE30" s="16">
        <v>0</v>
      </c>
      <c r="BF30" s="16">
        <f t="shared" si="7"/>
        <v>160527067759</v>
      </c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</row>
    <row r="31" spans="1:114" s="7" customFormat="1" ht="11.25">
      <c r="A31" s="12" t="s">
        <v>626</v>
      </c>
      <c r="B31" s="13" t="s">
        <v>627</v>
      </c>
      <c r="C31" s="17">
        <f t="shared" si="0"/>
        <v>20597443502</v>
      </c>
      <c r="D31" s="17">
        <v>50882805</v>
      </c>
      <c r="E31" s="17">
        <f t="shared" si="1"/>
        <v>4730528716</v>
      </c>
      <c r="F31" s="17">
        <v>1359726086</v>
      </c>
      <c r="G31" s="17">
        <v>2571500841</v>
      </c>
      <c r="H31" s="17">
        <v>173604870</v>
      </c>
      <c r="I31" s="17">
        <v>474383500</v>
      </c>
      <c r="J31" s="17">
        <v>151313419</v>
      </c>
      <c r="K31" s="17">
        <f t="shared" si="2"/>
        <v>3576481299</v>
      </c>
      <c r="L31" s="17">
        <v>3461931107</v>
      </c>
      <c r="M31" s="17">
        <v>114550192</v>
      </c>
      <c r="N31" s="17">
        <f t="shared" si="3"/>
        <v>11609550682</v>
      </c>
      <c r="O31" s="17">
        <v>6350440876</v>
      </c>
      <c r="P31" s="17">
        <v>5259109806</v>
      </c>
      <c r="Q31" s="17">
        <f t="shared" si="4"/>
        <v>630000000</v>
      </c>
      <c r="R31" s="17">
        <v>630000000</v>
      </c>
      <c r="S31" s="17">
        <v>0</v>
      </c>
      <c r="T31" s="17">
        <v>1241449628</v>
      </c>
      <c r="U31" s="17">
        <f t="shared" si="5"/>
        <v>12860888925</v>
      </c>
      <c r="V31" s="17">
        <v>0</v>
      </c>
      <c r="W31" s="17">
        <v>6567067808</v>
      </c>
      <c r="X31" s="17">
        <v>2234619258</v>
      </c>
      <c r="Y31" s="17">
        <v>436354701</v>
      </c>
      <c r="Z31" s="17">
        <v>139974000</v>
      </c>
      <c r="AA31" s="17">
        <v>1423874068</v>
      </c>
      <c r="AB31" s="17">
        <v>845836187</v>
      </c>
      <c r="AC31" s="17">
        <v>18917769</v>
      </c>
      <c r="AD31" s="17">
        <v>0</v>
      </c>
      <c r="AE31" s="17">
        <v>945123476</v>
      </c>
      <c r="AF31" s="17">
        <v>249121658</v>
      </c>
      <c r="AG31" s="17">
        <v>1241449628</v>
      </c>
      <c r="AH31" s="17">
        <f t="shared" si="6"/>
        <v>7704521055</v>
      </c>
      <c r="AI31" s="17">
        <v>58946000</v>
      </c>
      <c r="AJ31" s="17">
        <v>35700000</v>
      </c>
      <c r="AK31" s="17">
        <v>0</v>
      </c>
      <c r="AL31" s="17">
        <v>9975000</v>
      </c>
      <c r="AM31" s="17">
        <v>159453975</v>
      </c>
      <c r="AN31" s="17">
        <v>3067543080</v>
      </c>
      <c r="AO31" s="17">
        <v>25000000</v>
      </c>
      <c r="AP31" s="17">
        <v>15000000</v>
      </c>
      <c r="AQ31" s="17">
        <v>1098727946</v>
      </c>
      <c r="AR31" s="17">
        <v>76783618</v>
      </c>
      <c r="AS31" s="17">
        <v>647984000</v>
      </c>
      <c r="AT31" s="17">
        <v>694310000</v>
      </c>
      <c r="AU31" s="17">
        <v>274004606</v>
      </c>
      <c r="AV31" s="17">
        <v>319850000</v>
      </c>
      <c r="AW31" s="17">
        <v>129340380</v>
      </c>
      <c r="AX31" s="17">
        <v>329408700</v>
      </c>
      <c r="AY31" s="17">
        <v>23330750</v>
      </c>
      <c r="AZ31" s="17">
        <v>588313000</v>
      </c>
      <c r="BA31" s="17">
        <v>48850000</v>
      </c>
      <c r="BB31" s="17">
        <v>2000000</v>
      </c>
      <c r="BC31" s="17">
        <v>100000000</v>
      </c>
      <c r="BD31" s="17">
        <v>0</v>
      </c>
      <c r="BE31" s="17">
        <v>0</v>
      </c>
      <c r="BF31" s="17">
        <f t="shared" si="7"/>
        <v>20565409980</v>
      </c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</row>
    <row r="32" spans="1:114" s="7" customFormat="1" ht="11.25">
      <c r="A32" s="10" t="s">
        <v>628</v>
      </c>
      <c r="B32" s="11" t="s">
        <v>629</v>
      </c>
      <c r="C32" s="16">
        <f t="shared" si="0"/>
        <v>14922167789</v>
      </c>
      <c r="D32" s="16">
        <v>252302779</v>
      </c>
      <c r="E32" s="16">
        <f t="shared" si="1"/>
        <v>1388039395</v>
      </c>
      <c r="F32" s="16">
        <v>305612281</v>
      </c>
      <c r="G32" s="16">
        <v>952595853</v>
      </c>
      <c r="H32" s="16">
        <v>80066905</v>
      </c>
      <c r="I32" s="16">
        <v>18664500</v>
      </c>
      <c r="J32" s="16">
        <v>31099856</v>
      </c>
      <c r="K32" s="16">
        <f t="shared" si="2"/>
        <v>2576988395</v>
      </c>
      <c r="L32" s="16">
        <v>2474045323</v>
      </c>
      <c r="M32" s="16">
        <v>102943072</v>
      </c>
      <c r="N32" s="16">
        <f t="shared" si="3"/>
        <v>10704837220</v>
      </c>
      <c r="O32" s="16">
        <v>6007914521</v>
      </c>
      <c r="P32" s="16">
        <v>4696922699</v>
      </c>
      <c r="Q32" s="16">
        <f t="shared" si="4"/>
        <v>0</v>
      </c>
      <c r="R32" s="16">
        <v>0</v>
      </c>
      <c r="S32" s="16">
        <v>0</v>
      </c>
      <c r="T32" s="16">
        <v>1105459655</v>
      </c>
      <c r="U32" s="16">
        <f t="shared" si="5"/>
        <v>8680867203</v>
      </c>
      <c r="V32" s="16">
        <v>0</v>
      </c>
      <c r="W32" s="16">
        <v>5701814948</v>
      </c>
      <c r="X32" s="16">
        <v>1597394667</v>
      </c>
      <c r="Y32" s="16">
        <v>193401155</v>
      </c>
      <c r="Z32" s="16">
        <v>128201000</v>
      </c>
      <c r="AA32" s="16">
        <v>643622301</v>
      </c>
      <c r="AB32" s="16">
        <v>64476227</v>
      </c>
      <c r="AC32" s="16">
        <v>64200000</v>
      </c>
      <c r="AD32" s="16">
        <v>0</v>
      </c>
      <c r="AE32" s="16">
        <v>232836980</v>
      </c>
      <c r="AF32" s="16">
        <v>54919925</v>
      </c>
      <c r="AG32" s="16">
        <v>0</v>
      </c>
      <c r="AH32" s="16">
        <f t="shared" si="6"/>
        <v>6055618630</v>
      </c>
      <c r="AI32" s="16">
        <v>36000000</v>
      </c>
      <c r="AJ32" s="16">
        <v>35045000</v>
      </c>
      <c r="AK32" s="16">
        <v>0</v>
      </c>
      <c r="AL32" s="16">
        <v>0</v>
      </c>
      <c r="AM32" s="16">
        <v>112006599</v>
      </c>
      <c r="AN32" s="16">
        <v>2171033130</v>
      </c>
      <c r="AO32" s="16">
        <v>0</v>
      </c>
      <c r="AP32" s="16">
        <v>19500000</v>
      </c>
      <c r="AQ32" s="16">
        <v>1166004842</v>
      </c>
      <c r="AR32" s="16">
        <v>586174075</v>
      </c>
      <c r="AS32" s="16">
        <v>512393500</v>
      </c>
      <c r="AT32" s="16">
        <v>7500000</v>
      </c>
      <c r="AU32" s="16">
        <v>555738997</v>
      </c>
      <c r="AV32" s="16">
        <v>0</v>
      </c>
      <c r="AW32" s="16">
        <v>50000000</v>
      </c>
      <c r="AX32" s="16">
        <v>6000000</v>
      </c>
      <c r="AY32" s="16">
        <v>13980000</v>
      </c>
      <c r="AZ32" s="16">
        <v>642596487</v>
      </c>
      <c r="BA32" s="16">
        <v>23150000</v>
      </c>
      <c r="BB32" s="16">
        <v>48496000</v>
      </c>
      <c r="BC32" s="16">
        <v>70000000</v>
      </c>
      <c r="BD32" s="16">
        <v>0</v>
      </c>
      <c r="BE32" s="16">
        <v>0</v>
      </c>
      <c r="BF32" s="16">
        <f t="shared" si="7"/>
        <v>14736485833</v>
      </c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</row>
    <row r="33" spans="1:114" s="7" customFormat="1" ht="11.25">
      <c r="A33" s="12" t="s">
        <v>630</v>
      </c>
      <c r="B33" s="13" t="s">
        <v>631</v>
      </c>
      <c r="C33" s="17">
        <f t="shared" si="0"/>
        <v>16166699103</v>
      </c>
      <c r="D33" s="17">
        <v>533956400</v>
      </c>
      <c r="E33" s="17">
        <f t="shared" si="1"/>
        <v>2162054056</v>
      </c>
      <c r="F33" s="17">
        <v>631732829</v>
      </c>
      <c r="G33" s="17">
        <v>791980936</v>
      </c>
      <c r="H33" s="17">
        <v>103065270</v>
      </c>
      <c r="I33" s="17">
        <v>576644615</v>
      </c>
      <c r="J33" s="17">
        <v>58630406</v>
      </c>
      <c r="K33" s="17">
        <f t="shared" si="2"/>
        <v>3453718247</v>
      </c>
      <c r="L33" s="17">
        <v>2938857334</v>
      </c>
      <c r="M33" s="17">
        <v>514860913</v>
      </c>
      <c r="N33" s="17">
        <f t="shared" si="3"/>
        <v>10016970400</v>
      </c>
      <c r="O33" s="17">
        <v>4442840000</v>
      </c>
      <c r="P33" s="17">
        <v>5574130400</v>
      </c>
      <c r="Q33" s="17">
        <f t="shared" si="4"/>
        <v>0</v>
      </c>
      <c r="R33" s="17">
        <v>0</v>
      </c>
      <c r="S33" s="17">
        <v>0</v>
      </c>
      <c r="T33" s="17">
        <v>1099915104</v>
      </c>
      <c r="U33" s="17">
        <f t="shared" si="5"/>
        <v>7616166637</v>
      </c>
      <c r="V33" s="17">
        <v>0</v>
      </c>
      <c r="W33" s="17">
        <v>4250986518</v>
      </c>
      <c r="X33" s="17">
        <v>1737006782</v>
      </c>
      <c r="Y33" s="17">
        <v>213496298</v>
      </c>
      <c r="Z33" s="17">
        <v>78872000</v>
      </c>
      <c r="AA33" s="17">
        <v>712285719</v>
      </c>
      <c r="AB33" s="17">
        <v>173264000</v>
      </c>
      <c r="AC33" s="17">
        <v>0</v>
      </c>
      <c r="AD33" s="17">
        <v>0</v>
      </c>
      <c r="AE33" s="17">
        <v>450255320</v>
      </c>
      <c r="AF33" s="17">
        <v>0</v>
      </c>
      <c r="AG33" s="17">
        <v>1099915104</v>
      </c>
      <c r="AH33" s="17">
        <f t="shared" si="6"/>
        <v>7807371272</v>
      </c>
      <c r="AI33" s="17">
        <v>15000000</v>
      </c>
      <c r="AJ33" s="17">
        <v>161745750</v>
      </c>
      <c r="AK33" s="17">
        <v>0</v>
      </c>
      <c r="AL33" s="17">
        <v>0</v>
      </c>
      <c r="AM33" s="17">
        <v>83065270</v>
      </c>
      <c r="AN33" s="17">
        <v>4082515893</v>
      </c>
      <c r="AO33" s="17">
        <v>0</v>
      </c>
      <c r="AP33" s="17">
        <v>0</v>
      </c>
      <c r="AQ33" s="17">
        <v>1003213206</v>
      </c>
      <c r="AR33" s="17">
        <v>406850000</v>
      </c>
      <c r="AS33" s="17">
        <v>506003800</v>
      </c>
      <c r="AT33" s="17">
        <v>15000000</v>
      </c>
      <c r="AU33" s="17">
        <v>254795000</v>
      </c>
      <c r="AV33" s="17">
        <v>409582841</v>
      </c>
      <c r="AW33" s="17">
        <v>60000000</v>
      </c>
      <c r="AX33" s="17">
        <v>53356000</v>
      </c>
      <c r="AY33" s="17">
        <v>10000000</v>
      </c>
      <c r="AZ33" s="17">
        <v>696243512</v>
      </c>
      <c r="BA33" s="17">
        <v>0</v>
      </c>
      <c r="BB33" s="17">
        <v>0</v>
      </c>
      <c r="BC33" s="17">
        <v>50000000</v>
      </c>
      <c r="BD33" s="17">
        <v>0</v>
      </c>
      <c r="BE33" s="17">
        <v>0</v>
      </c>
      <c r="BF33" s="17">
        <f t="shared" si="7"/>
        <v>15423537909</v>
      </c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</row>
    <row r="34" spans="1:114" s="7" customFormat="1" ht="11.25">
      <c r="A34" s="10" t="s">
        <v>632</v>
      </c>
      <c r="B34" s="11" t="s">
        <v>633</v>
      </c>
      <c r="C34" s="16">
        <f t="shared" si="0"/>
        <v>15558736512</v>
      </c>
      <c r="D34" s="16">
        <v>39060000</v>
      </c>
      <c r="E34" s="16">
        <f t="shared" si="1"/>
        <v>1915536255</v>
      </c>
      <c r="F34" s="16">
        <v>810980529</v>
      </c>
      <c r="G34" s="16">
        <v>1039552601</v>
      </c>
      <c r="H34" s="16">
        <v>22760000</v>
      </c>
      <c r="I34" s="16">
        <v>12318215</v>
      </c>
      <c r="J34" s="16">
        <v>29924910</v>
      </c>
      <c r="K34" s="16">
        <f t="shared" si="2"/>
        <v>3732212000</v>
      </c>
      <c r="L34" s="16">
        <v>3666660000</v>
      </c>
      <c r="M34" s="16">
        <v>65552000</v>
      </c>
      <c r="N34" s="16">
        <f t="shared" si="3"/>
        <v>9362023257</v>
      </c>
      <c r="O34" s="16">
        <v>3906139107</v>
      </c>
      <c r="P34" s="16">
        <v>5455884150</v>
      </c>
      <c r="Q34" s="16">
        <f t="shared" si="4"/>
        <v>509905000</v>
      </c>
      <c r="R34" s="16">
        <v>509905000</v>
      </c>
      <c r="S34" s="16">
        <v>0</v>
      </c>
      <c r="T34" s="16">
        <v>878205673</v>
      </c>
      <c r="U34" s="16">
        <f t="shared" si="5"/>
        <v>7575952031</v>
      </c>
      <c r="V34" s="16">
        <v>0</v>
      </c>
      <c r="W34" s="16">
        <v>3892363807</v>
      </c>
      <c r="X34" s="16">
        <v>1698130732</v>
      </c>
      <c r="Y34" s="16">
        <v>315516398</v>
      </c>
      <c r="Z34" s="16">
        <v>74340900</v>
      </c>
      <c r="AA34" s="16">
        <v>1019674174</v>
      </c>
      <c r="AB34" s="16">
        <v>321542420</v>
      </c>
      <c r="AC34" s="16">
        <v>0</v>
      </c>
      <c r="AD34" s="16">
        <v>0</v>
      </c>
      <c r="AE34" s="16">
        <v>182389600</v>
      </c>
      <c r="AF34" s="16">
        <v>71994000</v>
      </c>
      <c r="AG34" s="16">
        <v>878205673</v>
      </c>
      <c r="AH34" s="16">
        <f t="shared" si="6"/>
        <v>7562242640</v>
      </c>
      <c r="AI34" s="16">
        <v>124582000</v>
      </c>
      <c r="AJ34" s="16">
        <v>51499500</v>
      </c>
      <c r="AK34" s="16">
        <v>0</v>
      </c>
      <c r="AL34" s="16">
        <v>0</v>
      </c>
      <c r="AM34" s="16">
        <v>136832265</v>
      </c>
      <c r="AN34" s="16">
        <v>2251058840</v>
      </c>
      <c r="AO34" s="16">
        <v>0</v>
      </c>
      <c r="AP34" s="16">
        <v>0</v>
      </c>
      <c r="AQ34" s="16">
        <v>544816040</v>
      </c>
      <c r="AR34" s="16">
        <v>223349000</v>
      </c>
      <c r="AS34" s="16">
        <v>783033850</v>
      </c>
      <c r="AT34" s="16">
        <v>0</v>
      </c>
      <c r="AU34" s="16">
        <v>489707768</v>
      </c>
      <c r="AV34" s="16">
        <v>1136581382</v>
      </c>
      <c r="AW34" s="16">
        <v>38500000</v>
      </c>
      <c r="AX34" s="16">
        <v>36500000</v>
      </c>
      <c r="AY34" s="16">
        <v>0</v>
      </c>
      <c r="AZ34" s="16">
        <v>1609926195</v>
      </c>
      <c r="BA34" s="16">
        <v>79016300</v>
      </c>
      <c r="BB34" s="16">
        <v>6839500</v>
      </c>
      <c r="BC34" s="16">
        <v>50000000</v>
      </c>
      <c r="BD34" s="16">
        <v>0</v>
      </c>
      <c r="BE34" s="16">
        <v>0</v>
      </c>
      <c r="BF34" s="16">
        <f t="shared" si="7"/>
        <v>15138194671</v>
      </c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</row>
    <row r="35" spans="1:114" s="7" customFormat="1" ht="11.25">
      <c r="A35" s="8" t="s">
        <v>634</v>
      </c>
      <c r="B35" s="9" t="s">
        <v>635</v>
      </c>
      <c r="C35" s="14">
        <f t="shared" si="0"/>
        <v>176107553757.31</v>
      </c>
      <c r="D35" s="14">
        <v>14222421705</v>
      </c>
      <c r="E35" s="14">
        <f t="shared" si="1"/>
        <v>64318277764.909996</v>
      </c>
      <c r="F35" s="14">
        <v>46205646391</v>
      </c>
      <c r="G35" s="14">
        <v>12397471349.31</v>
      </c>
      <c r="H35" s="14">
        <v>2228200000</v>
      </c>
      <c r="I35" s="14">
        <v>40877333</v>
      </c>
      <c r="J35" s="14">
        <v>3446082691.6</v>
      </c>
      <c r="K35" s="14">
        <f t="shared" si="2"/>
        <v>16358005798.399998</v>
      </c>
      <c r="L35" s="14">
        <v>6943099094.44</v>
      </c>
      <c r="M35" s="14">
        <v>9414906703.96</v>
      </c>
      <c r="N35" s="14">
        <f t="shared" si="3"/>
        <v>81208848489</v>
      </c>
      <c r="O35" s="14">
        <v>31942920084</v>
      </c>
      <c r="P35" s="14">
        <v>49265928405</v>
      </c>
      <c r="Q35" s="14">
        <f t="shared" si="4"/>
        <v>0</v>
      </c>
      <c r="R35" s="14">
        <v>0</v>
      </c>
      <c r="S35" s="14">
        <v>0</v>
      </c>
      <c r="T35" s="14">
        <v>8439790568.44</v>
      </c>
      <c r="U35" s="14">
        <f t="shared" si="5"/>
        <v>100368806537.44</v>
      </c>
      <c r="V35" s="14">
        <v>0</v>
      </c>
      <c r="W35" s="14">
        <v>31842345927</v>
      </c>
      <c r="X35" s="14">
        <v>15667598963</v>
      </c>
      <c r="Y35" s="14">
        <v>4686012780</v>
      </c>
      <c r="Z35" s="14">
        <v>2657807900</v>
      </c>
      <c r="AA35" s="14">
        <v>17729281999.44</v>
      </c>
      <c r="AB35" s="14">
        <v>141333331</v>
      </c>
      <c r="AC35" s="14">
        <v>21305620000</v>
      </c>
      <c r="AD35" s="14">
        <v>0</v>
      </c>
      <c r="AE35" s="14">
        <v>5583924900</v>
      </c>
      <c r="AF35" s="14">
        <v>754880737</v>
      </c>
      <c r="AG35" s="14">
        <v>8138041268.44</v>
      </c>
      <c r="AH35" s="14">
        <f t="shared" si="6"/>
        <v>77791844338.24</v>
      </c>
      <c r="AI35" s="14">
        <v>585792840</v>
      </c>
      <c r="AJ35" s="14">
        <v>2800446800</v>
      </c>
      <c r="AK35" s="14">
        <v>8942230500</v>
      </c>
      <c r="AL35" s="14">
        <v>443000000</v>
      </c>
      <c r="AM35" s="14">
        <v>6408241000</v>
      </c>
      <c r="AN35" s="14">
        <v>18943528337.24</v>
      </c>
      <c r="AO35" s="14">
        <v>471945000</v>
      </c>
      <c r="AP35" s="14">
        <v>2093270650</v>
      </c>
      <c r="AQ35" s="14">
        <v>2278819700</v>
      </c>
      <c r="AR35" s="14">
        <v>4443844855</v>
      </c>
      <c r="AS35" s="14">
        <v>4140695350</v>
      </c>
      <c r="AT35" s="14">
        <v>245100000</v>
      </c>
      <c r="AU35" s="14">
        <v>1237833298</v>
      </c>
      <c r="AV35" s="14">
        <v>1919070200</v>
      </c>
      <c r="AW35" s="14">
        <v>821239000</v>
      </c>
      <c r="AX35" s="14">
        <v>1028797000</v>
      </c>
      <c r="AY35" s="14">
        <v>186732000</v>
      </c>
      <c r="AZ35" s="14">
        <v>8917152708</v>
      </c>
      <c r="BA35" s="14">
        <v>768633000</v>
      </c>
      <c r="BB35" s="14">
        <v>314883100</v>
      </c>
      <c r="BC35" s="14">
        <v>10800589000</v>
      </c>
      <c r="BD35" s="14">
        <v>0</v>
      </c>
      <c r="BE35" s="14">
        <v>0</v>
      </c>
      <c r="BF35" s="14">
        <f t="shared" si="7"/>
        <v>178160650875.68</v>
      </c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</row>
    <row r="36" spans="1:114" s="7" customFormat="1" ht="11.25">
      <c r="A36" s="10" t="s">
        <v>636</v>
      </c>
      <c r="B36" s="11" t="s">
        <v>637</v>
      </c>
      <c r="C36" s="16">
        <f t="shared" si="0"/>
        <v>49112129004</v>
      </c>
      <c r="D36" s="16">
        <v>773027420</v>
      </c>
      <c r="E36" s="16">
        <f t="shared" si="1"/>
        <v>1725049487</v>
      </c>
      <c r="F36" s="16">
        <v>392447662</v>
      </c>
      <c r="G36" s="16">
        <v>845024923</v>
      </c>
      <c r="H36" s="16">
        <v>33216500</v>
      </c>
      <c r="I36" s="16">
        <v>1503825</v>
      </c>
      <c r="J36" s="16">
        <v>452856577</v>
      </c>
      <c r="K36" s="16">
        <f t="shared" si="2"/>
        <v>4990896579</v>
      </c>
      <c r="L36" s="16">
        <v>4208055377</v>
      </c>
      <c r="M36" s="16">
        <v>782841202</v>
      </c>
      <c r="N36" s="16">
        <f t="shared" si="3"/>
        <v>41623155518</v>
      </c>
      <c r="O36" s="16">
        <v>24635863822</v>
      </c>
      <c r="P36" s="16">
        <v>16987291696</v>
      </c>
      <c r="Q36" s="16">
        <f t="shared" si="4"/>
        <v>0</v>
      </c>
      <c r="R36" s="16">
        <v>0</v>
      </c>
      <c r="S36" s="16">
        <v>0</v>
      </c>
      <c r="T36" s="16">
        <v>4403922970</v>
      </c>
      <c r="U36" s="16">
        <f t="shared" si="5"/>
        <v>28512698043</v>
      </c>
      <c r="V36" s="16">
        <v>0</v>
      </c>
      <c r="W36" s="16">
        <v>23697794979</v>
      </c>
      <c r="X36" s="16">
        <v>1623765879</v>
      </c>
      <c r="Y36" s="16">
        <v>444396259</v>
      </c>
      <c r="Z36" s="16">
        <v>172206450</v>
      </c>
      <c r="AA36" s="16">
        <v>1066883523</v>
      </c>
      <c r="AB36" s="16">
        <v>35250000</v>
      </c>
      <c r="AC36" s="16">
        <v>769609228</v>
      </c>
      <c r="AD36" s="16">
        <v>0</v>
      </c>
      <c r="AE36" s="16">
        <v>702291725</v>
      </c>
      <c r="AF36" s="16">
        <v>500000</v>
      </c>
      <c r="AG36" s="16">
        <v>4403922970</v>
      </c>
      <c r="AH36" s="16">
        <f t="shared" si="6"/>
        <v>19550692893</v>
      </c>
      <c r="AI36" s="16">
        <v>39998500</v>
      </c>
      <c r="AJ36" s="16">
        <v>482028000</v>
      </c>
      <c r="AK36" s="16">
        <v>21499400</v>
      </c>
      <c r="AL36" s="16">
        <v>2500000</v>
      </c>
      <c r="AM36" s="16">
        <v>747527850</v>
      </c>
      <c r="AN36" s="16">
        <v>6760547436</v>
      </c>
      <c r="AO36" s="16">
        <v>2500000</v>
      </c>
      <c r="AP36" s="16">
        <v>35000000</v>
      </c>
      <c r="AQ36" s="16">
        <v>4496318325</v>
      </c>
      <c r="AR36" s="16">
        <v>829830286</v>
      </c>
      <c r="AS36" s="16">
        <v>3019041850</v>
      </c>
      <c r="AT36" s="16">
        <v>0</v>
      </c>
      <c r="AU36" s="16">
        <v>531653966</v>
      </c>
      <c r="AV36" s="16">
        <v>1188146880</v>
      </c>
      <c r="AW36" s="16">
        <v>24995000</v>
      </c>
      <c r="AX36" s="16">
        <v>101527100</v>
      </c>
      <c r="AY36" s="16">
        <v>7000000</v>
      </c>
      <c r="AZ36" s="16">
        <v>1027578300</v>
      </c>
      <c r="BA36" s="16">
        <v>75500000</v>
      </c>
      <c r="BB36" s="16">
        <v>7500000</v>
      </c>
      <c r="BC36" s="16">
        <v>150000000</v>
      </c>
      <c r="BD36" s="16">
        <v>0</v>
      </c>
      <c r="BE36" s="16">
        <v>0</v>
      </c>
      <c r="BF36" s="16">
        <f t="shared" si="7"/>
        <v>48063390936</v>
      </c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</row>
    <row r="37" spans="1:114" s="7" customFormat="1" ht="11.25">
      <c r="A37" s="12" t="s">
        <v>638</v>
      </c>
      <c r="B37" s="13" t="s">
        <v>639</v>
      </c>
      <c r="C37" s="17">
        <f t="shared" si="0"/>
        <v>42982859524</v>
      </c>
      <c r="D37" s="17">
        <v>1037162902</v>
      </c>
      <c r="E37" s="17">
        <f t="shared" si="1"/>
        <v>2187305722</v>
      </c>
      <c r="F37" s="17">
        <v>347024670</v>
      </c>
      <c r="G37" s="17">
        <v>1092232496</v>
      </c>
      <c r="H37" s="17">
        <v>57867800</v>
      </c>
      <c r="I37" s="17">
        <v>29566495</v>
      </c>
      <c r="J37" s="17">
        <v>660614261</v>
      </c>
      <c r="K37" s="17">
        <f t="shared" si="2"/>
        <v>2945699356</v>
      </c>
      <c r="L37" s="17">
        <v>2919144560</v>
      </c>
      <c r="M37" s="17">
        <v>26554796</v>
      </c>
      <c r="N37" s="17">
        <f t="shared" si="3"/>
        <v>36812691544</v>
      </c>
      <c r="O37" s="17">
        <v>24379127770</v>
      </c>
      <c r="P37" s="17">
        <v>12433563774</v>
      </c>
      <c r="Q37" s="17">
        <f t="shared" si="4"/>
        <v>0</v>
      </c>
      <c r="R37" s="17">
        <v>0</v>
      </c>
      <c r="S37" s="17">
        <v>0</v>
      </c>
      <c r="T37" s="17">
        <v>4429734194</v>
      </c>
      <c r="U37" s="17">
        <f t="shared" si="5"/>
        <v>24689924714</v>
      </c>
      <c r="V37" s="17">
        <v>0</v>
      </c>
      <c r="W37" s="17">
        <v>13643837424</v>
      </c>
      <c r="X37" s="17">
        <v>8390076347</v>
      </c>
      <c r="Y37" s="17">
        <v>468581793</v>
      </c>
      <c r="Z37" s="17">
        <v>157798500</v>
      </c>
      <c r="AA37" s="17">
        <v>1019225715</v>
      </c>
      <c r="AB37" s="17">
        <v>50000000</v>
      </c>
      <c r="AC37" s="17">
        <v>76712500</v>
      </c>
      <c r="AD37" s="17">
        <v>0</v>
      </c>
      <c r="AE37" s="17">
        <v>837858520</v>
      </c>
      <c r="AF37" s="17">
        <v>45833915</v>
      </c>
      <c r="AG37" s="17">
        <v>4430934284</v>
      </c>
      <c r="AH37" s="17">
        <f t="shared" si="6"/>
        <v>14439567330</v>
      </c>
      <c r="AI37" s="17">
        <v>29995800</v>
      </c>
      <c r="AJ37" s="17">
        <v>707644300</v>
      </c>
      <c r="AK37" s="17">
        <v>175272315</v>
      </c>
      <c r="AL37" s="17">
        <v>0</v>
      </c>
      <c r="AM37" s="17">
        <v>215473450</v>
      </c>
      <c r="AN37" s="17">
        <v>3963678325</v>
      </c>
      <c r="AO37" s="17">
        <v>69038730</v>
      </c>
      <c r="AP37" s="17">
        <v>55451000</v>
      </c>
      <c r="AQ37" s="17">
        <v>3992548723</v>
      </c>
      <c r="AR37" s="17">
        <v>756053850</v>
      </c>
      <c r="AS37" s="17">
        <v>1368380438</v>
      </c>
      <c r="AT37" s="17">
        <v>300000000</v>
      </c>
      <c r="AU37" s="17">
        <v>741695047</v>
      </c>
      <c r="AV37" s="17">
        <v>335274030</v>
      </c>
      <c r="AW37" s="17">
        <v>29976750</v>
      </c>
      <c r="AX37" s="17">
        <v>89759300</v>
      </c>
      <c r="AY37" s="17">
        <v>7994250</v>
      </c>
      <c r="AZ37" s="17">
        <v>1436419522</v>
      </c>
      <c r="BA37" s="17">
        <v>14911500</v>
      </c>
      <c r="BB37" s="17">
        <v>0</v>
      </c>
      <c r="BC37" s="17">
        <v>150000000</v>
      </c>
      <c r="BD37" s="17">
        <v>0</v>
      </c>
      <c r="BE37" s="17">
        <v>0</v>
      </c>
      <c r="BF37" s="17">
        <f t="shared" si="7"/>
        <v>39129492044</v>
      </c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</row>
    <row r="38" spans="1:114" s="7" customFormat="1" ht="11.25">
      <c r="A38" s="10" t="s">
        <v>640</v>
      </c>
      <c r="B38" s="11" t="s">
        <v>641</v>
      </c>
      <c r="C38" s="16">
        <f t="shared" si="0"/>
        <v>21127126988</v>
      </c>
      <c r="D38" s="16">
        <v>104613380</v>
      </c>
      <c r="E38" s="16">
        <f t="shared" si="1"/>
        <v>5075028310</v>
      </c>
      <c r="F38" s="16">
        <v>1401898037</v>
      </c>
      <c r="G38" s="16">
        <v>2727090398</v>
      </c>
      <c r="H38" s="16">
        <v>125000000</v>
      </c>
      <c r="I38" s="16">
        <v>0</v>
      </c>
      <c r="J38" s="16">
        <v>821039875</v>
      </c>
      <c r="K38" s="16">
        <f t="shared" si="2"/>
        <v>2358019648</v>
      </c>
      <c r="L38" s="16">
        <v>2307252996</v>
      </c>
      <c r="M38" s="16">
        <v>50766652</v>
      </c>
      <c r="N38" s="16">
        <f t="shared" si="3"/>
        <v>13589465650</v>
      </c>
      <c r="O38" s="16">
        <v>8281417266</v>
      </c>
      <c r="P38" s="16">
        <v>5308048384</v>
      </c>
      <c r="Q38" s="16">
        <f t="shared" si="4"/>
        <v>0</v>
      </c>
      <c r="R38" s="16">
        <v>0</v>
      </c>
      <c r="S38" s="16">
        <v>0</v>
      </c>
      <c r="T38" s="16">
        <v>1545193399</v>
      </c>
      <c r="U38" s="16">
        <f t="shared" si="5"/>
        <v>13975310523</v>
      </c>
      <c r="V38" s="16">
        <v>0</v>
      </c>
      <c r="W38" s="16">
        <v>9415062799</v>
      </c>
      <c r="X38" s="16">
        <v>2381812345</v>
      </c>
      <c r="Y38" s="16">
        <v>633397351</v>
      </c>
      <c r="Z38" s="16">
        <v>264311300</v>
      </c>
      <c r="AA38" s="16">
        <v>146383115</v>
      </c>
      <c r="AB38" s="16">
        <v>8313467</v>
      </c>
      <c r="AC38" s="16">
        <v>79635100</v>
      </c>
      <c r="AD38" s="16">
        <v>0</v>
      </c>
      <c r="AE38" s="16">
        <v>600491924</v>
      </c>
      <c r="AF38" s="16">
        <v>445903122</v>
      </c>
      <c r="AG38" s="16">
        <v>1810702846</v>
      </c>
      <c r="AH38" s="16">
        <f t="shared" si="6"/>
        <v>7047639581</v>
      </c>
      <c r="AI38" s="16">
        <v>25000000</v>
      </c>
      <c r="AJ38" s="16">
        <v>121172300</v>
      </c>
      <c r="AK38" s="16">
        <v>0</v>
      </c>
      <c r="AL38" s="16">
        <v>0</v>
      </c>
      <c r="AM38" s="16">
        <v>138421446</v>
      </c>
      <c r="AN38" s="16">
        <v>1806368020</v>
      </c>
      <c r="AO38" s="16">
        <v>0</v>
      </c>
      <c r="AP38" s="16">
        <v>84941650</v>
      </c>
      <c r="AQ38" s="16">
        <v>2172628960</v>
      </c>
      <c r="AR38" s="16">
        <v>628916275</v>
      </c>
      <c r="AS38" s="16">
        <v>654188040</v>
      </c>
      <c r="AT38" s="16">
        <v>0</v>
      </c>
      <c r="AU38" s="16">
        <v>330808050</v>
      </c>
      <c r="AV38" s="16">
        <v>0</v>
      </c>
      <c r="AW38" s="16">
        <v>131555625</v>
      </c>
      <c r="AX38" s="16">
        <v>182175750</v>
      </c>
      <c r="AY38" s="16">
        <v>19670800</v>
      </c>
      <c r="AZ38" s="16">
        <v>616213700</v>
      </c>
      <c r="BA38" s="16">
        <v>78408965</v>
      </c>
      <c r="BB38" s="16">
        <v>7170000</v>
      </c>
      <c r="BC38" s="16">
        <v>50000000</v>
      </c>
      <c r="BD38" s="16">
        <v>0</v>
      </c>
      <c r="BE38" s="16">
        <v>0</v>
      </c>
      <c r="BF38" s="16">
        <f t="shared" si="7"/>
        <v>21022950104</v>
      </c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</row>
    <row r="39" spans="1:114" s="7" customFormat="1" ht="11.25">
      <c r="A39" s="12" t="s">
        <v>642</v>
      </c>
      <c r="B39" s="13" t="s">
        <v>643</v>
      </c>
      <c r="C39" s="17">
        <f t="shared" si="0"/>
        <v>84862406337</v>
      </c>
      <c r="D39" s="17">
        <v>2491887079</v>
      </c>
      <c r="E39" s="17">
        <f t="shared" si="1"/>
        <v>18817547512</v>
      </c>
      <c r="F39" s="17">
        <v>7431304729</v>
      </c>
      <c r="G39" s="17">
        <v>10925895353</v>
      </c>
      <c r="H39" s="17">
        <v>0</v>
      </c>
      <c r="I39" s="17">
        <v>11670250</v>
      </c>
      <c r="J39" s="17">
        <v>448677180</v>
      </c>
      <c r="K39" s="17">
        <f t="shared" si="2"/>
        <v>11841032650</v>
      </c>
      <c r="L39" s="17">
        <v>8068181386</v>
      </c>
      <c r="M39" s="17">
        <v>3772851264</v>
      </c>
      <c r="N39" s="17">
        <f t="shared" si="3"/>
        <v>49601511170</v>
      </c>
      <c r="O39" s="17">
        <v>38861645800</v>
      </c>
      <c r="P39" s="17">
        <v>10739865370</v>
      </c>
      <c r="Q39" s="17">
        <f t="shared" si="4"/>
        <v>2110427926</v>
      </c>
      <c r="R39" s="17">
        <v>2110427926</v>
      </c>
      <c r="S39" s="17">
        <v>0</v>
      </c>
      <c r="T39" s="17">
        <v>9417070524</v>
      </c>
      <c r="U39" s="17">
        <f t="shared" si="5"/>
        <v>57998937550</v>
      </c>
      <c r="V39" s="17">
        <v>0</v>
      </c>
      <c r="W39" s="17">
        <v>39154703500</v>
      </c>
      <c r="X39" s="17">
        <v>6174747865</v>
      </c>
      <c r="Y39" s="17">
        <v>2310647083</v>
      </c>
      <c r="Z39" s="17">
        <v>654527800</v>
      </c>
      <c r="AA39" s="17">
        <v>6835560914</v>
      </c>
      <c r="AB39" s="17">
        <v>1032603434</v>
      </c>
      <c r="AC39" s="17">
        <v>666281130</v>
      </c>
      <c r="AD39" s="17">
        <v>0</v>
      </c>
      <c r="AE39" s="17">
        <v>1053386524</v>
      </c>
      <c r="AF39" s="17">
        <v>116479300</v>
      </c>
      <c r="AG39" s="17">
        <v>11538275919</v>
      </c>
      <c r="AH39" s="17">
        <f t="shared" si="6"/>
        <v>24258906631</v>
      </c>
      <c r="AI39" s="17">
        <v>114876050</v>
      </c>
      <c r="AJ39" s="17">
        <v>419944946</v>
      </c>
      <c r="AK39" s="17">
        <v>24282000</v>
      </c>
      <c r="AL39" s="17">
        <v>28790000</v>
      </c>
      <c r="AM39" s="17">
        <v>315520000</v>
      </c>
      <c r="AN39" s="17">
        <v>7687903580</v>
      </c>
      <c r="AO39" s="17">
        <v>124837500</v>
      </c>
      <c r="AP39" s="17">
        <v>485132140</v>
      </c>
      <c r="AQ39" s="17">
        <v>2895398000</v>
      </c>
      <c r="AR39" s="17">
        <v>985658917</v>
      </c>
      <c r="AS39" s="17">
        <v>4185331954</v>
      </c>
      <c r="AT39" s="17">
        <v>139000000</v>
      </c>
      <c r="AU39" s="17">
        <v>985884824</v>
      </c>
      <c r="AV39" s="17">
        <v>1813911251</v>
      </c>
      <c r="AW39" s="17">
        <v>433093000</v>
      </c>
      <c r="AX39" s="17">
        <v>532069300</v>
      </c>
      <c r="AY39" s="17">
        <v>50100000</v>
      </c>
      <c r="AZ39" s="17">
        <v>2447706919</v>
      </c>
      <c r="BA39" s="17">
        <v>70000000</v>
      </c>
      <c r="BB39" s="17">
        <v>369466250</v>
      </c>
      <c r="BC39" s="17">
        <v>150000000</v>
      </c>
      <c r="BD39" s="17">
        <v>0</v>
      </c>
      <c r="BE39" s="17">
        <v>0</v>
      </c>
      <c r="BF39" s="17">
        <f t="shared" si="7"/>
        <v>82257844181</v>
      </c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</row>
    <row r="40" spans="1:114" s="7" customFormat="1" ht="11.25">
      <c r="A40" s="10" t="s">
        <v>448</v>
      </c>
      <c r="B40" s="11" t="s">
        <v>449</v>
      </c>
      <c r="C40" s="16">
        <f t="shared" si="0"/>
        <v>11541170636</v>
      </c>
      <c r="D40" s="16">
        <v>197781088</v>
      </c>
      <c r="E40" s="16">
        <f t="shared" si="1"/>
        <v>1177679451</v>
      </c>
      <c r="F40" s="16">
        <v>160509778</v>
      </c>
      <c r="G40" s="16">
        <v>901336608</v>
      </c>
      <c r="H40" s="16">
        <v>30000000</v>
      </c>
      <c r="I40" s="16">
        <v>3696500</v>
      </c>
      <c r="J40" s="16">
        <v>82136565</v>
      </c>
      <c r="K40" s="16">
        <f t="shared" si="2"/>
        <v>1637449147</v>
      </c>
      <c r="L40" s="16">
        <v>1614173095</v>
      </c>
      <c r="M40" s="16">
        <v>23276052</v>
      </c>
      <c r="N40" s="16">
        <f t="shared" si="3"/>
        <v>8399032950</v>
      </c>
      <c r="O40" s="16">
        <v>5147792950</v>
      </c>
      <c r="P40" s="16">
        <v>3251240000</v>
      </c>
      <c r="Q40" s="16">
        <f t="shared" si="4"/>
        <v>129228000</v>
      </c>
      <c r="R40" s="16">
        <v>129228000</v>
      </c>
      <c r="S40" s="16">
        <v>0</v>
      </c>
      <c r="T40" s="16">
        <v>934223758</v>
      </c>
      <c r="U40" s="16">
        <f t="shared" si="5"/>
        <v>7586821727</v>
      </c>
      <c r="V40" s="16">
        <v>0</v>
      </c>
      <c r="W40" s="16">
        <v>4791037261</v>
      </c>
      <c r="X40" s="16">
        <v>874364088</v>
      </c>
      <c r="Y40" s="16">
        <v>467394058</v>
      </c>
      <c r="Z40" s="16">
        <v>91958750</v>
      </c>
      <c r="AA40" s="16">
        <v>519865179</v>
      </c>
      <c r="AB40" s="16">
        <v>413220573</v>
      </c>
      <c r="AC40" s="16">
        <v>0</v>
      </c>
      <c r="AD40" s="16">
        <v>0</v>
      </c>
      <c r="AE40" s="16">
        <v>336157318</v>
      </c>
      <c r="AF40" s="16">
        <v>92824500</v>
      </c>
      <c r="AG40" s="16">
        <v>934223758</v>
      </c>
      <c r="AH40" s="16">
        <f t="shared" si="6"/>
        <v>3906140558</v>
      </c>
      <c r="AI40" s="16">
        <v>110827050</v>
      </c>
      <c r="AJ40" s="16">
        <v>246628100</v>
      </c>
      <c r="AK40" s="16">
        <v>4969750</v>
      </c>
      <c r="AL40" s="16">
        <v>0</v>
      </c>
      <c r="AM40" s="16">
        <v>150393000</v>
      </c>
      <c r="AN40" s="16">
        <v>1286478825</v>
      </c>
      <c r="AO40" s="16">
        <v>0</v>
      </c>
      <c r="AP40" s="16">
        <v>48692000</v>
      </c>
      <c r="AQ40" s="16">
        <v>91036400</v>
      </c>
      <c r="AR40" s="16">
        <v>114764150</v>
      </c>
      <c r="AS40" s="16">
        <v>362936000</v>
      </c>
      <c r="AT40" s="16">
        <v>0</v>
      </c>
      <c r="AU40" s="16">
        <v>156753755</v>
      </c>
      <c r="AV40" s="16">
        <v>445245500</v>
      </c>
      <c r="AW40" s="16">
        <v>16978200</v>
      </c>
      <c r="AX40" s="16">
        <v>29877250</v>
      </c>
      <c r="AY40" s="16">
        <v>5863250</v>
      </c>
      <c r="AZ40" s="16">
        <v>774697328</v>
      </c>
      <c r="BA40" s="16">
        <v>10000000</v>
      </c>
      <c r="BB40" s="16">
        <v>0</v>
      </c>
      <c r="BC40" s="16">
        <v>50000000</v>
      </c>
      <c r="BD40" s="16">
        <v>0</v>
      </c>
      <c r="BE40" s="16">
        <v>0</v>
      </c>
      <c r="BF40" s="16">
        <f t="shared" si="7"/>
        <v>11492962285</v>
      </c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</row>
    <row r="41" spans="1:114" s="7" customFormat="1" ht="11.25">
      <c r="A41" s="12" t="s">
        <v>450</v>
      </c>
      <c r="B41" s="13" t="s">
        <v>451</v>
      </c>
      <c r="C41" s="17">
        <f t="shared" si="0"/>
        <v>17777638575</v>
      </c>
      <c r="D41" s="17">
        <v>684827911</v>
      </c>
      <c r="E41" s="17">
        <f t="shared" si="1"/>
        <v>2237207323</v>
      </c>
      <c r="F41" s="17">
        <v>326738559</v>
      </c>
      <c r="G41" s="17">
        <v>1685124807</v>
      </c>
      <c r="H41" s="17">
        <v>0</v>
      </c>
      <c r="I41" s="17">
        <v>15243575</v>
      </c>
      <c r="J41" s="17">
        <v>210100382</v>
      </c>
      <c r="K41" s="17">
        <f t="shared" si="2"/>
        <v>1985654909</v>
      </c>
      <c r="L41" s="17">
        <v>1943494384</v>
      </c>
      <c r="M41" s="17">
        <v>42160525</v>
      </c>
      <c r="N41" s="17">
        <f t="shared" si="3"/>
        <v>12675873932</v>
      </c>
      <c r="O41" s="17">
        <v>9047168970</v>
      </c>
      <c r="P41" s="17">
        <v>3628704962</v>
      </c>
      <c r="Q41" s="17">
        <f t="shared" si="4"/>
        <v>194074500</v>
      </c>
      <c r="R41" s="17">
        <v>194074500</v>
      </c>
      <c r="S41" s="17">
        <v>0</v>
      </c>
      <c r="T41" s="17">
        <v>1852700508</v>
      </c>
      <c r="U41" s="17">
        <f t="shared" si="5"/>
        <v>11997147095</v>
      </c>
      <c r="V41" s="17">
        <v>0</v>
      </c>
      <c r="W41" s="17">
        <v>8645528970</v>
      </c>
      <c r="X41" s="17">
        <v>1514224573</v>
      </c>
      <c r="Y41" s="17">
        <v>326007186</v>
      </c>
      <c r="Z41" s="17">
        <v>67396900</v>
      </c>
      <c r="AA41" s="17">
        <v>756639023</v>
      </c>
      <c r="AB41" s="17">
        <v>298255157</v>
      </c>
      <c r="AC41" s="17">
        <v>49605000</v>
      </c>
      <c r="AD41" s="17">
        <v>0</v>
      </c>
      <c r="AE41" s="17">
        <v>327476286</v>
      </c>
      <c r="AF41" s="17">
        <v>12014000</v>
      </c>
      <c r="AG41" s="17">
        <v>1852700908</v>
      </c>
      <c r="AH41" s="17">
        <f t="shared" si="6"/>
        <v>5313681124</v>
      </c>
      <c r="AI41" s="17">
        <v>27500000</v>
      </c>
      <c r="AJ41" s="17">
        <v>93215000</v>
      </c>
      <c r="AK41" s="17">
        <v>9500000</v>
      </c>
      <c r="AL41" s="17">
        <v>0</v>
      </c>
      <c r="AM41" s="17">
        <v>142866000</v>
      </c>
      <c r="AN41" s="17">
        <v>1520474588</v>
      </c>
      <c r="AO41" s="17">
        <v>0</v>
      </c>
      <c r="AP41" s="17">
        <v>30000000</v>
      </c>
      <c r="AQ41" s="17">
        <v>845699907</v>
      </c>
      <c r="AR41" s="17">
        <v>107734750</v>
      </c>
      <c r="AS41" s="17">
        <v>680840000</v>
      </c>
      <c r="AT41" s="17">
        <v>0</v>
      </c>
      <c r="AU41" s="17">
        <v>320165000</v>
      </c>
      <c r="AV41" s="17">
        <v>0</v>
      </c>
      <c r="AW41" s="17">
        <v>11498000</v>
      </c>
      <c r="AX41" s="17">
        <v>56000000</v>
      </c>
      <c r="AY41" s="17">
        <v>10000000</v>
      </c>
      <c r="AZ41" s="17">
        <v>1283235204</v>
      </c>
      <c r="BA41" s="17">
        <v>24952675</v>
      </c>
      <c r="BB41" s="17">
        <v>0</v>
      </c>
      <c r="BC41" s="17">
        <v>150000000</v>
      </c>
      <c r="BD41" s="17">
        <v>0</v>
      </c>
      <c r="BE41" s="17">
        <v>0</v>
      </c>
      <c r="BF41" s="17">
        <f t="shared" si="7"/>
        <v>17310828219</v>
      </c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</row>
    <row r="42" spans="1:114" s="7" customFormat="1" ht="11.25">
      <c r="A42" s="10" t="s">
        <v>452</v>
      </c>
      <c r="B42" s="11" t="s">
        <v>453</v>
      </c>
      <c r="C42" s="16">
        <f t="shared" si="0"/>
        <v>14693319493</v>
      </c>
      <c r="D42" s="16">
        <v>50927977</v>
      </c>
      <c r="E42" s="16">
        <f t="shared" si="1"/>
        <v>920183347</v>
      </c>
      <c r="F42" s="16">
        <v>135079130</v>
      </c>
      <c r="G42" s="16">
        <v>520807888</v>
      </c>
      <c r="H42" s="16">
        <v>0</v>
      </c>
      <c r="I42" s="16">
        <v>0</v>
      </c>
      <c r="J42" s="16">
        <v>264296329</v>
      </c>
      <c r="K42" s="16">
        <f t="shared" si="2"/>
        <v>3641162413</v>
      </c>
      <c r="L42" s="16">
        <v>1888801361</v>
      </c>
      <c r="M42" s="16">
        <v>1752361052</v>
      </c>
      <c r="N42" s="16">
        <f t="shared" si="3"/>
        <v>10081045756</v>
      </c>
      <c r="O42" s="16">
        <v>6282504716</v>
      </c>
      <c r="P42" s="16">
        <v>3798541040</v>
      </c>
      <c r="Q42" s="16">
        <f t="shared" si="4"/>
        <v>0</v>
      </c>
      <c r="R42" s="16">
        <v>0</v>
      </c>
      <c r="S42" s="16">
        <v>0</v>
      </c>
      <c r="T42" s="16">
        <v>1158884074</v>
      </c>
      <c r="U42" s="16">
        <f t="shared" si="5"/>
        <v>9209727286</v>
      </c>
      <c r="V42" s="16">
        <v>0</v>
      </c>
      <c r="W42" s="16">
        <v>6129421394</v>
      </c>
      <c r="X42" s="16">
        <v>1316573068</v>
      </c>
      <c r="Y42" s="16">
        <v>407373390</v>
      </c>
      <c r="Z42" s="16">
        <v>110517500</v>
      </c>
      <c r="AA42" s="16">
        <v>495029379</v>
      </c>
      <c r="AB42" s="16">
        <v>25000000</v>
      </c>
      <c r="AC42" s="16">
        <v>36805474</v>
      </c>
      <c r="AD42" s="16">
        <v>0</v>
      </c>
      <c r="AE42" s="16">
        <v>585539181</v>
      </c>
      <c r="AF42" s="16">
        <v>103467900</v>
      </c>
      <c r="AG42" s="16">
        <v>1158884074</v>
      </c>
      <c r="AH42" s="16">
        <f t="shared" si="6"/>
        <v>4931559223</v>
      </c>
      <c r="AI42" s="16">
        <v>64100000</v>
      </c>
      <c r="AJ42" s="16">
        <v>217907460</v>
      </c>
      <c r="AK42" s="16">
        <v>19996000</v>
      </c>
      <c r="AL42" s="16">
        <v>0</v>
      </c>
      <c r="AM42" s="16">
        <v>608287844</v>
      </c>
      <c r="AN42" s="16">
        <v>1449664150</v>
      </c>
      <c r="AO42" s="16">
        <v>0</v>
      </c>
      <c r="AP42" s="16">
        <v>600000</v>
      </c>
      <c r="AQ42" s="16">
        <v>118699775</v>
      </c>
      <c r="AR42" s="16">
        <v>169703451</v>
      </c>
      <c r="AS42" s="16">
        <v>461271400</v>
      </c>
      <c r="AT42" s="16">
        <v>0</v>
      </c>
      <c r="AU42" s="16">
        <v>322218243</v>
      </c>
      <c r="AV42" s="16">
        <v>613852040</v>
      </c>
      <c r="AW42" s="16">
        <v>0</v>
      </c>
      <c r="AX42" s="16">
        <v>0</v>
      </c>
      <c r="AY42" s="16">
        <v>10000000</v>
      </c>
      <c r="AZ42" s="16">
        <v>768975860</v>
      </c>
      <c r="BA42" s="16">
        <v>17994000</v>
      </c>
      <c r="BB42" s="16">
        <v>38289000</v>
      </c>
      <c r="BC42" s="16">
        <v>50000000</v>
      </c>
      <c r="BD42" s="16">
        <v>0</v>
      </c>
      <c r="BE42" s="16">
        <v>1158884000</v>
      </c>
      <c r="BF42" s="16">
        <f t="shared" si="7"/>
        <v>14141286509</v>
      </c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</row>
    <row r="43" spans="1:114" s="7" customFormat="1" ht="11.25">
      <c r="A43" s="12" t="s">
        <v>454</v>
      </c>
      <c r="B43" s="13" t="s">
        <v>455</v>
      </c>
      <c r="C43" s="17">
        <f t="shared" si="0"/>
        <v>11813124975</v>
      </c>
      <c r="D43" s="17">
        <v>76721995</v>
      </c>
      <c r="E43" s="17">
        <f t="shared" si="1"/>
        <v>1450308859</v>
      </c>
      <c r="F43" s="17">
        <v>233356417</v>
      </c>
      <c r="G43" s="17">
        <v>1148979955</v>
      </c>
      <c r="H43" s="17">
        <v>31002000</v>
      </c>
      <c r="I43" s="17">
        <v>0</v>
      </c>
      <c r="J43" s="17">
        <v>36970487</v>
      </c>
      <c r="K43" s="17">
        <f t="shared" si="2"/>
        <v>1845800436</v>
      </c>
      <c r="L43" s="17">
        <v>1811545936</v>
      </c>
      <c r="M43" s="17">
        <v>34254500</v>
      </c>
      <c r="N43" s="17">
        <f t="shared" si="3"/>
        <v>8067831685</v>
      </c>
      <c r="O43" s="17">
        <v>4617287000</v>
      </c>
      <c r="P43" s="17">
        <v>3450544685</v>
      </c>
      <c r="Q43" s="17">
        <f t="shared" si="4"/>
        <v>372462000</v>
      </c>
      <c r="R43" s="17">
        <v>372462000</v>
      </c>
      <c r="S43" s="17">
        <v>0</v>
      </c>
      <c r="T43" s="17">
        <v>890962918</v>
      </c>
      <c r="U43" s="17">
        <f t="shared" si="5"/>
        <v>7444598117</v>
      </c>
      <c r="V43" s="17">
        <v>0</v>
      </c>
      <c r="W43" s="17">
        <v>4579194574</v>
      </c>
      <c r="X43" s="17">
        <v>1106681681</v>
      </c>
      <c r="Y43" s="17">
        <v>375046826</v>
      </c>
      <c r="Z43" s="17">
        <v>85523100</v>
      </c>
      <c r="AA43" s="17">
        <v>683164586</v>
      </c>
      <c r="AB43" s="17">
        <v>224897079</v>
      </c>
      <c r="AC43" s="17">
        <v>35996711</v>
      </c>
      <c r="AD43" s="17">
        <v>0</v>
      </c>
      <c r="AE43" s="17">
        <v>350093960</v>
      </c>
      <c r="AF43" s="17">
        <v>3999600</v>
      </c>
      <c r="AG43" s="17">
        <v>890962918</v>
      </c>
      <c r="AH43" s="17">
        <f t="shared" si="6"/>
        <v>4317554315</v>
      </c>
      <c r="AI43" s="17">
        <v>30997000</v>
      </c>
      <c r="AJ43" s="17">
        <v>146854725</v>
      </c>
      <c r="AK43" s="17">
        <v>0</v>
      </c>
      <c r="AL43" s="17">
        <v>0</v>
      </c>
      <c r="AM43" s="17">
        <v>61004000</v>
      </c>
      <c r="AN43" s="17">
        <v>1392998792</v>
      </c>
      <c r="AO43" s="17">
        <v>0</v>
      </c>
      <c r="AP43" s="17">
        <v>0</v>
      </c>
      <c r="AQ43" s="17">
        <v>257795400</v>
      </c>
      <c r="AR43" s="17">
        <v>20000000</v>
      </c>
      <c r="AS43" s="17">
        <v>385623850</v>
      </c>
      <c r="AT43" s="17">
        <v>0</v>
      </c>
      <c r="AU43" s="17">
        <v>159259000</v>
      </c>
      <c r="AV43" s="17">
        <v>858015100</v>
      </c>
      <c r="AW43" s="17">
        <v>11500000</v>
      </c>
      <c r="AX43" s="17">
        <v>73030930</v>
      </c>
      <c r="AY43" s="17">
        <v>7000000</v>
      </c>
      <c r="AZ43" s="17">
        <v>834476118</v>
      </c>
      <c r="BA43" s="17">
        <v>23999400</v>
      </c>
      <c r="BB43" s="17">
        <v>5000000</v>
      </c>
      <c r="BC43" s="17">
        <v>50000000</v>
      </c>
      <c r="BD43" s="17">
        <v>0</v>
      </c>
      <c r="BE43" s="17">
        <v>0</v>
      </c>
      <c r="BF43" s="17">
        <f t="shared" si="7"/>
        <v>11762152432</v>
      </c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</row>
    <row r="44" spans="1:114" s="7" customFormat="1" ht="11.25">
      <c r="A44" s="10" t="s">
        <v>456</v>
      </c>
      <c r="B44" s="11" t="s">
        <v>457</v>
      </c>
      <c r="C44" s="16">
        <f t="shared" si="0"/>
        <v>134351202623</v>
      </c>
      <c r="D44" s="16">
        <v>5751554483</v>
      </c>
      <c r="E44" s="16">
        <f t="shared" si="1"/>
        <v>4434230602</v>
      </c>
      <c r="F44" s="16">
        <v>1151783250</v>
      </c>
      <c r="G44" s="16">
        <v>2132685176</v>
      </c>
      <c r="H44" s="16">
        <v>289172122</v>
      </c>
      <c r="I44" s="16">
        <v>38045315</v>
      </c>
      <c r="J44" s="16">
        <v>822544739</v>
      </c>
      <c r="K44" s="16">
        <f t="shared" si="2"/>
        <v>40949742948</v>
      </c>
      <c r="L44" s="16">
        <v>32964929151</v>
      </c>
      <c r="M44" s="16">
        <v>7984813797</v>
      </c>
      <c r="N44" s="16">
        <f t="shared" si="3"/>
        <v>83215674590</v>
      </c>
      <c r="O44" s="16">
        <v>39667122759</v>
      </c>
      <c r="P44" s="16">
        <v>43548551831</v>
      </c>
      <c r="Q44" s="16">
        <f t="shared" si="4"/>
        <v>0</v>
      </c>
      <c r="R44" s="16">
        <v>0</v>
      </c>
      <c r="S44" s="16">
        <v>0</v>
      </c>
      <c r="T44" s="16">
        <v>7981959582</v>
      </c>
      <c r="U44" s="16">
        <f t="shared" si="5"/>
        <v>64629266821</v>
      </c>
      <c r="V44" s="16">
        <v>0</v>
      </c>
      <c r="W44" s="16">
        <v>38101257777</v>
      </c>
      <c r="X44" s="16">
        <v>6444950070</v>
      </c>
      <c r="Y44" s="16">
        <v>1103032849</v>
      </c>
      <c r="Z44" s="16">
        <v>1455743800</v>
      </c>
      <c r="AA44" s="16">
        <v>5719232975</v>
      </c>
      <c r="AB44" s="16">
        <v>45000000</v>
      </c>
      <c r="AC44" s="16">
        <v>1900367000</v>
      </c>
      <c r="AD44" s="16">
        <v>0</v>
      </c>
      <c r="AE44" s="16">
        <v>3809416330</v>
      </c>
      <c r="AF44" s="16">
        <v>6050266020</v>
      </c>
      <c r="AG44" s="16">
        <v>7981959582</v>
      </c>
      <c r="AH44" s="16">
        <f t="shared" si="6"/>
        <v>64671293024</v>
      </c>
      <c r="AI44" s="16">
        <v>534457271</v>
      </c>
      <c r="AJ44" s="16">
        <v>3582149982</v>
      </c>
      <c r="AK44" s="16">
        <v>566720000</v>
      </c>
      <c r="AL44" s="16">
        <v>288887800</v>
      </c>
      <c r="AM44" s="16">
        <v>1653689940</v>
      </c>
      <c r="AN44" s="16">
        <v>18258950428</v>
      </c>
      <c r="AO44" s="16">
        <v>262248000</v>
      </c>
      <c r="AP44" s="16">
        <v>749001000</v>
      </c>
      <c r="AQ44" s="16">
        <v>11876217125</v>
      </c>
      <c r="AR44" s="16">
        <v>873358000</v>
      </c>
      <c r="AS44" s="16">
        <v>7072832495</v>
      </c>
      <c r="AT44" s="16">
        <v>61500000</v>
      </c>
      <c r="AU44" s="16">
        <v>1684170000</v>
      </c>
      <c r="AV44" s="16">
        <v>6322474113</v>
      </c>
      <c r="AW44" s="16">
        <v>978169000</v>
      </c>
      <c r="AX44" s="16">
        <v>1259722500</v>
      </c>
      <c r="AY44" s="16">
        <v>130470500</v>
      </c>
      <c r="AZ44" s="16">
        <v>6069890870</v>
      </c>
      <c r="BA44" s="16">
        <v>545184000</v>
      </c>
      <c r="BB44" s="16">
        <v>102200000</v>
      </c>
      <c r="BC44" s="16">
        <v>1799000000</v>
      </c>
      <c r="BD44" s="16">
        <v>0</v>
      </c>
      <c r="BE44" s="16">
        <v>7981959582</v>
      </c>
      <c r="BF44" s="16">
        <f t="shared" si="7"/>
        <v>129300559845</v>
      </c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</row>
    <row r="45" spans="1:114" s="7" customFormat="1" ht="11.25">
      <c r="A45" s="12" t="s">
        <v>458</v>
      </c>
      <c r="B45" s="13" t="s">
        <v>459</v>
      </c>
      <c r="C45" s="17">
        <f t="shared" si="0"/>
        <v>68442492368</v>
      </c>
      <c r="D45" s="17">
        <v>2094803238</v>
      </c>
      <c r="E45" s="17">
        <f t="shared" si="1"/>
        <v>1670830684</v>
      </c>
      <c r="F45" s="17">
        <v>297137076</v>
      </c>
      <c r="G45" s="17">
        <v>821938380</v>
      </c>
      <c r="H45" s="17">
        <v>109128942</v>
      </c>
      <c r="I45" s="17">
        <v>184489020</v>
      </c>
      <c r="J45" s="17">
        <v>258137266</v>
      </c>
      <c r="K45" s="17">
        <f t="shared" si="2"/>
        <v>11969191557</v>
      </c>
      <c r="L45" s="17">
        <v>11171587005</v>
      </c>
      <c r="M45" s="17">
        <v>797604552</v>
      </c>
      <c r="N45" s="17">
        <f t="shared" si="3"/>
        <v>52417376385</v>
      </c>
      <c r="O45" s="17">
        <v>22096432487</v>
      </c>
      <c r="P45" s="17">
        <v>30320943898</v>
      </c>
      <c r="Q45" s="17">
        <f t="shared" si="4"/>
        <v>290290504</v>
      </c>
      <c r="R45" s="17">
        <v>290290504</v>
      </c>
      <c r="S45" s="17">
        <v>0</v>
      </c>
      <c r="T45" s="17">
        <v>4627154696</v>
      </c>
      <c r="U45" s="17">
        <f t="shared" si="5"/>
        <v>33993526936</v>
      </c>
      <c r="V45" s="17">
        <v>0</v>
      </c>
      <c r="W45" s="17">
        <v>23104171269</v>
      </c>
      <c r="X45" s="17">
        <v>4247380245</v>
      </c>
      <c r="Y45" s="17">
        <v>622731387</v>
      </c>
      <c r="Z45" s="17">
        <v>730742440</v>
      </c>
      <c r="AA45" s="17">
        <v>2799573790</v>
      </c>
      <c r="AB45" s="17">
        <v>122182405</v>
      </c>
      <c r="AC45" s="17">
        <v>873660000</v>
      </c>
      <c r="AD45" s="17">
        <v>0</v>
      </c>
      <c r="AE45" s="17">
        <v>1493085400</v>
      </c>
      <c r="AF45" s="17">
        <v>0</v>
      </c>
      <c r="AG45" s="17">
        <v>4627154696</v>
      </c>
      <c r="AH45" s="17">
        <f t="shared" si="6"/>
        <v>32000064495</v>
      </c>
      <c r="AI45" s="17">
        <v>414850000</v>
      </c>
      <c r="AJ45" s="17">
        <v>1677155425</v>
      </c>
      <c r="AK45" s="17">
        <v>100346000</v>
      </c>
      <c r="AL45" s="17">
        <v>30000000</v>
      </c>
      <c r="AM45" s="17">
        <v>793978000</v>
      </c>
      <c r="AN45" s="17">
        <v>11254850721</v>
      </c>
      <c r="AO45" s="17">
        <v>589420000</v>
      </c>
      <c r="AP45" s="17">
        <v>94350000</v>
      </c>
      <c r="AQ45" s="17">
        <v>4952156359</v>
      </c>
      <c r="AR45" s="17">
        <v>1324817300</v>
      </c>
      <c r="AS45" s="17">
        <v>5067716000</v>
      </c>
      <c r="AT45" s="17">
        <v>30000000</v>
      </c>
      <c r="AU45" s="17">
        <v>1478360513</v>
      </c>
      <c r="AV45" s="17">
        <v>1040871677</v>
      </c>
      <c r="AW45" s="17">
        <v>243588000</v>
      </c>
      <c r="AX45" s="17">
        <v>288710000</v>
      </c>
      <c r="AY45" s="17">
        <v>30000000</v>
      </c>
      <c r="AZ45" s="17">
        <v>2283894500</v>
      </c>
      <c r="BA45" s="17">
        <v>85000000</v>
      </c>
      <c r="BB45" s="17">
        <v>20000000</v>
      </c>
      <c r="BC45" s="17">
        <v>200000000</v>
      </c>
      <c r="BD45" s="17">
        <v>0</v>
      </c>
      <c r="BE45" s="17">
        <v>0</v>
      </c>
      <c r="BF45" s="17">
        <f t="shared" si="7"/>
        <v>65993591431</v>
      </c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</row>
    <row r="46" spans="1:114" s="7" customFormat="1" ht="11.25">
      <c r="A46" s="10" t="s">
        <v>460</v>
      </c>
      <c r="B46" s="11" t="s">
        <v>461</v>
      </c>
      <c r="C46" s="16">
        <f t="shared" si="0"/>
        <v>65787989994</v>
      </c>
      <c r="D46" s="16">
        <v>753910818</v>
      </c>
      <c r="E46" s="16">
        <f t="shared" si="1"/>
        <v>2148947058</v>
      </c>
      <c r="F46" s="16">
        <v>549500405</v>
      </c>
      <c r="G46" s="16">
        <v>767581985</v>
      </c>
      <c r="H46" s="16">
        <v>47182588</v>
      </c>
      <c r="I46" s="16">
        <v>76779436</v>
      </c>
      <c r="J46" s="16">
        <v>707902644</v>
      </c>
      <c r="K46" s="16">
        <f t="shared" si="2"/>
        <v>11315594200</v>
      </c>
      <c r="L46" s="16">
        <v>9920345151</v>
      </c>
      <c r="M46" s="16">
        <v>1395249049</v>
      </c>
      <c r="N46" s="16">
        <f t="shared" si="3"/>
        <v>50985525918</v>
      </c>
      <c r="O46" s="16">
        <v>22609235922</v>
      </c>
      <c r="P46" s="16">
        <v>28376289996</v>
      </c>
      <c r="Q46" s="16">
        <f t="shared" si="4"/>
        <v>584012000</v>
      </c>
      <c r="R46" s="16">
        <v>584012000</v>
      </c>
      <c r="S46" s="16">
        <v>0</v>
      </c>
      <c r="T46" s="16">
        <v>4082639683</v>
      </c>
      <c r="U46" s="16">
        <f t="shared" si="5"/>
        <v>34227785682</v>
      </c>
      <c r="V46" s="16">
        <v>0</v>
      </c>
      <c r="W46" s="16">
        <v>21346405922</v>
      </c>
      <c r="X46" s="16">
        <v>6843296800</v>
      </c>
      <c r="Y46" s="16">
        <v>823026950</v>
      </c>
      <c r="Z46" s="16">
        <v>759005000</v>
      </c>
      <c r="AA46" s="16">
        <v>2373905749</v>
      </c>
      <c r="AB46" s="16">
        <v>27691300</v>
      </c>
      <c r="AC46" s="16">
        <v>375660000</v>
      </c>
      <c r="AD46" s="16">
        <v>0</v>
      </c>
      <c r="AE46" s="16">
        <v>1227475300</v>
      </c>
      <c r="AF46" s="16">
        <v>451318661</v>
      </c>
      <c r="AG46" s="16">
        <v>4082639683</v>
      </c>
      <c r="AH46" s="16">
        <f t="shared" si="6"/>
        <v>31330751599</v>
      </c>
      <c r="AI46" s="16">
        <v>358584625</v>
      </c>
      <c r="AJ46" s="16">
        <v>2153481735</v>
      </c>
      <c r="AK46" s="16">
        <v>240891200</v>
      </c>
      <c r="AL46" s="16">
        <v>93500000</v>
      </c>
      <c r="AM46" s="16">
        <v>644787298</v>
      </c>
      <c r="AN46" s="16">
        <v>9148218595</v>
      </c>
      <c r="AO46" s="16">
        <v>67000000</v>
      </c>
      <c r="AP46" s="16">
        <v>35000000</v>
      </c>
      <c r="AQ46" s="16">
        <v>2453469380</v>
      </c>
      <c r="AR46" s="16">
        <v>418783500</v>
      </c>
      <c r="AS46" s="16">
        <v>3950404500</v>
      </c>
      <c r="AT46" s="16">
        <v>466677375</v>
      </c>
      <c r="AU46" s="16">
        <v>1223113965</v>
      </c>
      <c r="AV46" s="16">
        <v>7009585766</v>
      </c>
      <c r="AW46" s="16">
        <v>24950000</v>
      </c>
      <c r="AX46" s="16">
        <v>500271000</v>
      </c>
      <c r="AY46" s="16">
        <v>60000000</v>
      </c>
      <c r="AZ46" s="16">
        <v>2117537660</v>
      </c>
      <c r="BA46" s="16">
        <v>201995000</v>
      </c>
      <c r="BB46" s="16">
        <v>10000000</v>
      </c>
      <c r="BC46" s="16">
        <v>152500000</v>
      </c>
      <c r="BD46" s="16">
        <v>0</v>
      </c>
      <c r="BE46" s="16">
        <v>0</v>
      </c>
      <c r="BF46" s="16">
        <f t="shared" si="7"/>
        <v>65558537281</v>
      </c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</row>
    <row r="47" spans="1:114" s="7" customFormat="1" ht="11.25">
      <c r="A47" s="12" t="s">
        <v>462</v>
      </c>
      <c r="B47" s="13" t="s">
        <v>463</v>
      </c>
      <c r="C47" s="17">
        <f t="shared" si="0"/>
        <v>106724946163</v>
      </c>
      <c r="D47" s="17">
        <v>4710253383</v>
      </c>
      <c r="E47" s="17">
        <f t="shared" si="1"/>
        <v>3935706563</v>
      </c>
      <c r="F47" s="17">
        <v>318013669</v>
      </c>
      <c r="G47" s="17">
        <v>2701142332</v>
      </c>
      <c r="H47" s="17">
        <v>147403050</v>
      </c>
      <c r="I47" s="17">
        <v>235034615</v>
      </c>
      <c r="J47" s="17">
        <v>534112897</v>
      </c>
      <c r="K47" s="17">
        <f t="shared" si="2"/>
        <v>21631769591</v>
      </c>
      <c r="L47" s="17">
        <v>20049829054</v>
      </c>
      <c r="M47" s="17">
        <v>1581940537</v>
      </c>
      <c r="N47" s="17">
        <f t="shared" si="3"/>
        <v>76447216626</v>
      </c>
      <c r="O47" s="17">
        <v>41362232626</v>
      </c>
      <c r="P47" s="17">
        <v>35084984000</v>
      </c>
      <c r="Q47" s="17">
        <f t="shared" si="4"/>
        <v>0</v>
      </c>
      <c r="R47" s="17">
        <v>0</v>
      </c>
      <c r="S47" s="17">
        <v>0</v>
      </c>
      <c r="T47" s="17">
        <v>8273537343</v>
      </c>
      <c r="U47" s="17">
        <f t="shared" si="5"/>
        <v>58692666187</v>
      </c>
      <c r="V47" s="17">
        <v>0</v>
      </c>
      <c r="W47" s="17">
        <v>39345485537</v>
      </c>
      <c r="X47" s="17">
        <v>7656218444</v>
      </c>
      <c r="Y47" s="17">
        <v>946376181</v>
      </c>
      <c r="Z47" s="17">
        <v>1185742500</v>
      </c>
      <c r="AA47" s="17">
        <v>5266985021</v>
      </c>
      <c r="AB47" s="17">
        <v>16500000</v>
      </c>
      <c r="AC47" s="17">
        <v>827000000</v>
      </c>
      <c r="AD47" s="17">
        <v>0</v>
      </c>
      <c r="AE47" s="17">
        <v>3196326379</v>
      </c>
      <c r="AF47" s="17">
        <v>252032125</v>
      </c>
      <c r="AG47" s="17">
        <v>8273537343</v>
      </c>
      <c r="AH47" s="17">
        <f t="shared" si="6"/>
        <v>44266905562</v>
      </c>
      <c r="AI47" s="17">
        <v>274553000</v>
      </c>
      <c r="AJ47" s="17">
        <v>2855828775</v>
      </c>
      <c r="AK47" s="17">
        <v>1006077950</v>
      </c>
      <c r="AL47" s="17">
        <v>79907925</v>
      </c>
      <c r="AM47" s="17">
        <v>967826726</v>
      </c>
      <c r="AN47" s="17">
        <v>14819690200</v>
      </c>
      <c r="AO47" s="17">
        <v>231802500</v>
      </c>
      <c r="AP47" s="17">
        <v>167457000</v>
      </c>
      <c r="AQ47" s="17">
        <v>2915173650</v>
      </c>
      <c r="AR47" s="17">
        <v>1810296480</v>
      </c>
      <c r="AS47" s="17">
        <v>6273375000</v>
      </c>
      <c r="AT47" s="17">
        <v>553500000</v>
      </c>
      <c r="AU47" s="17">
        <v>1675765100</v>
      </c>
      <c r="AV47" s="17">
        <v>2832309530</v>
      </c>
      <c r="AW47" s="17">
        <v>268532500</v>
      </c>
      <c r="AX47" s="17">
        <v>430850150</v>
      </c>
      <c r="AY47" s="17">
        <v>80000000</v>
      </c>
      <c r="AZ47" s="17">
        <v>6218644076</v>
      </c>
      <c r="BA47" s="17">
        <v>310415000</v>
      </c>
      <c r="BB47" s="17">
        <v>339900000</v>
      </c>
      <c r="BC47" s="17">
        <v>155000000</v>
      </c>
      <c r="BD47" s="17">
        <v>0</v>
      </c>
      <c r="BE47" s="17">
        <v>0</v>
      </c>
      <c r="BF47" s="17">
        <f t="shared" si="7"/>
        <v>102959571749</v>
      </c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</row>
    <row r="48" spans="1:114" s="7" customFormat="1" ht="11.25">
      <c r="A48" s="10" t="s">
        <v>464</v>
      </c>
      <c r="B48" s="11" t="s">
        <v>465</v>
      </c>
      <c r="C48" s="16">
        <f t="shared" si="0"/>
        <v>103184048901</v>
      </c>
      <c r="D48" s="16">
        <v>6960318302</v>
      </c>
      <c r="E48" s="16">
        <f t="shared" si="1"/>
        <v>12004082764</v>
      </c>
      <c r="F48" s="16">
        <v>9090107265</v>
      </c>
      <c r="G48" s="16">
        <v>1842597971</v>
      </c>
      <c r="H48" s="16">
        <v>270534017</v>
      </c>
      <c r="I48" s="16">
        <v>11250000</v>
      </c>
      <c r="J48" s="16">
        <v>789593511</v>
      </c>
      <c r="K48" s="16">
        <f t="shared" si="2"/>
        <v>16199326825</v>
      </c>
      <c r="L48" s="16">
        <v>7833477386</v>
      </c>
      <c r="M48" s="16">
        <v>8365849439</v>
      </c>
      <c r="N48" s="16">
        <f t="shared" si="3"/>
        <v>68020321010</v>
      </c>
      <c r="O48" s="16">
        <v>29581898551</v>
      </c>
      <c r="P48" s="16">
        <v>38438422459</v>
      </c>
      <c r="Q48" s="16">
        <f t="shared" si="4"/>
        <v>0</v>
      </c>
      <c r="R48" s="16">
        <v>0</v>
      </c>
      <c r="S48" s="16">
        <v>0</v>
      </c>
      <c r="T48" s="16">
        <v>5006742000</v>
      </c>
      <c r="U48" s="16">
        <f t="shared" si="5"/>
        <v>48982430943</v>
      </c>
      <c r="V48" s="16">
        <v>0</v>
      </c>
      <c r="W48" s="16">
        <v>27869542751</v>
      </c>
      <c r="X48" s="16">
        <v>8252979782</v>
      </c>
      <c r="Y48" s="16">
        <v>1032823770</v>
      </c>
      <c r="Z48" s="16">
        <v>1712346200</v>
      </c>
      <c r="AA48" s="16">
        <v>3779844865</v>
      </c>
      <c r="AB48" s="16">
        <v>50000000</v>
      </c>
      <c r="AC48" s="16">
        <v>1589455000</v>
      </c>
      <c r="AD48" s="16">
        <v>0</v>
      </c>
      <c r="AE48" s="16">
        <v>4455438575</v>
      </c>
      <c r="AF48" s="16">
        <v>240000000</v>
      </c>
      <c r="AG48" s="16">
        <v>5006742000</v>
      </c>
      <c r="AH48" s="16">
        <f t="shared" si="6"/>
        <v>44301923822</v>
      </c>
      <c r="AI48" s="16">
        <v>267714000</v>
      </c>
      <c r="AJ48" s="16">
        <v>1254987850</v>
      </c>
      <c r="AK48" s="16">
        <v>294097000</v>
      </c>
      <c r="AL48" s="16">
        <v>74749940</v>
      </c>
      <c r="AM48" s="16">
        <v>336469640</v>
      </c>
      <c r="AN48" s="16">
        <v>15024065422</v>
      </c>
      <c r="AO48" s="16">
        <v>176484000</v>
      </c>
      <c r="AP48" s="16">
        <v>764068075</v>
      </c>
      <c r="AQ48" s="16">
        <v>7706376680</v>
      </c>
      <c r="AR48" s="16">
        <v>835421928</v>
      </c>
      <c r="AS48" s="16">
        <v>5480857276</v>
      </c>
      <c r="AT48" s="16">
        <v>809930000</v>
      </c>
      <c r="AU48" s="16">
        <v>1024869450</v>
      </c>
      <c r="AV48" s="16">
        <v>3351679686</v>
      </c>
      <c r="AW48" s="16">
        <v>51721000</v>
      </c>
      <c r="AX48" s="16">
        <v>1132198770</v>
      </c>
      <c r="AY48" s="16">
        <v>17130000</v>
      </c>
      <c r="AZ48" s="16">
        <v>3885896855</v>
      </c>
      <c r="BA48" s="16">
        <v>287812250</v>
      </c>
      <c r="BB48" s="16">
        <v>27394000</v>
      </c>
      <c r="BC48" s="16">
        <v>1498000000</v>
      </c>
      <c r="BD48" s="16">
        <v>0</v>
      </c>
      <c r="BE48" s="16">
        <v>0</v>
      </c>
      <c r="BF48" s="16">
        <f t="shared" si="7"/>
        <v>93284354765</v>
      </c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</row>
    <row r="49" spans="1:114" s="7" customFormat="1" ht="11.25">
      <c r="A49" s="12" t="s">
        <v>466</v>
      </c>
      <c r="B49" s="13" t="s">
        <v>453</v>
      </c>
      <c r="C49" s="17">
        <f t="shared" si="0"/>
        <v>59430058519</v>
      </c>
      <c r="D49" s="17">
        <v>1672874639</v>
      </c>
      <c r="E49" s="17">
        <f t="shared" si="1"/>
        <v>10312981011</v>
      </c>
      <c r="F49" s="17">
        <v>3714698585</v>
      </c>
      <c r="G49" s="17">
        <v>6305169990</v>
      </c>
      <c r="H49" s="17">
        <v>85705938</v>
      </c>
      <c r="I49" s="17">
        <v>29450000</v>
      </c>
      <c r="J49" s="17">
        <v>177956498</v>
      </c>
      <c r="K49" s="17">
        <f t="shared" si="2"/>
        <v>8462375317</v>
      </c>
      <c r="L49" s="17">
        <v>7591897891</v>
      </c>
      <c r="M49" s="17">
        <v>870477426</v>
      </c>
      <c r="N49" s="17">
        <f t="shared" si="3"/>
        <v>38671759552</v>
      </c>
      <c r="O49" s="17">
        <v>24218656852</v>
      </c>
      <c r="P49" s="17">
        <v>14453102700</v>
      </c>
      <c r="Q49" s="17">
        <f t="shared" si="4"/>
        <v>310068000</v>
      </c>
      <c r="R49" s="17">
        <v>310068000</v>
      </c>
      <c r="S49" s="17">
        <v>0</v>
      </c>
      <c r="T49" s="17">
        <v>5112998166</v>
      </c>
      <c r="U49" s="17">
        <f t="shared" si="5"/>
        <v>38297815756</v>
      </c>
      <c r="V49" s="17">
        <v>0</v>
      </c>
      <c r="W49" s="17">
        <v>23557044577</v>
      </c>
      <c r="X49" s="17">
        <v>6598308443</v>
      </c>
      <c r="Y49" s="17">
        <v>2823892230</v>
      </c>
      <c r="Z49" s="17">
        <v>547602100</v>
      </c>
      <c r="AA49" s="17">
        <v>3317577613</v>
      </c>
      <c r="AB49" s="17">
        <v>57828000</v>
      </c>
      <c r="AC49" s="17">
        <v>275841193</v>
      </c>
      <c r="AD49" s="17">
        <v>0</v>
      </c>
      <c r="AE49" s="17">
        <v>1119721600</v>
      </c>
      <c r="AF49" s="17">
        <v>0</v>
      </c>
      <c r="AG49" s="17">
        <v>5131196306</v>
      </c>
      <c r="AH49" s="17">
        <f t="shared" si="6"/>
        <v>19931018737</v>
      </c>
      <c r="AI49" s="17">
        <v>246442000</v>
      </c>
      <c r="AJ49" s="17">
        <v>465289100</v>
      </c>
      <c r="AK49" s="17">
        <v>169895000</v>
      </c>
      <c r="AL49" s="17">
        <v>60000000</v>
      </c>
      <c r="AM49" s="17">
        <v>365872455</v>
      </c>
      <c r="AN49" s="17">
        <v>6034209900</v>
      </c>
      <c r="AO49" s="17">
        <v>0</v>
      </c>
      <c r="AP49" s="17">
        <v>60000000</v>
      </c>
      <c r="AQ49" s="17">
        <v>683130000</v>
      </c>
      <c r="AR49" s="17">
        <v>1004574850</v>
      </c>
      <c r="AS49" s="17">
        <v>3873984200</v>
      </c>
      <c r="AT49" s="17">
        <v>543797400</v>
      </c>
      <c r="AU49" s="17">
        <v>739977840</v>
      </c>
      <c r="AV49" s="17">
        <v>1138267892</v>
      </c>
      <c r="AW49" s="17">
        <v>101781000</v>
      </c>
      <c r="AX49" s="17">
        <v>378252500</v>
      </c>
      <c r="AY49" s="17">
        <v>40000000</v>
      </c>
      <c r="AZ49" s="17">
        <v>3533264600</v>
      </c>
      <c r="BA49" s="17">
        <v>261420000</v>
      </c>
      <c r="BB49" s="17">
        <v>78360000</v>
      </c>
      <c r="BC49" s="17">
        <v>152500000</v>
      </c>
      <c r="BD49" s="17">
        <v>0</v>
      </c>
      <c r="BE49" s="17">
        <v>0</v>
      </c>
      <c r="BF49" s="17">
        <f t="shared" si="7"/>
        <v>58228834493</v>
      </c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</row>
    <row r="50" spans="1:114" s="7" customFormat="1" ht="11.25">
      <c r="A50" s="8" t="s">
        <v>467</v>
      </c>
      <c r="B50" s="9" t="s">
        <v>468</v>
      </c>
      <c r="C50" s="14">
        <f t="shared" si="0"/>
        <v>333322267770</v>
      </c>
      <c r="D50" s="14">
        <v>39585831494</v>
      </c>
      <c r="E50" s="14">
        <f t="shared" si="1"/>
        <v>129860293807</v>
      </c>
      <c r="F50" s="14">
        <v>95427749548</v>
      </c>
      <c r="G50" s="14">
        <v>25940888026</v>
      </c>
      <c r="H50" s="14">
        <v>3267364191</v>
      </c>
      <c r="I50" s="14">
        <v>2417532675</v>
      </c>
      <c r="J50" s="14">
        <v>2806759367</v>
      </c>
      <c r="K50" s="14">
        <f t="shared" si="2"/>
        <v>80398124125</v>
      </c>
      <c r="L50" s="14">
        <v>61144076928</v>
      </c>
      <c r="M50" s="14">
        <v>19254047197</v>
      </c>
      <c r="N50" s="14">
        <f t="shared" si="3"/>
        <v>83478018344</v>
      </c>
      <c r="O50" s="14">
        <v>27433186344</v>
      </c>
      <c r="P50" s="14">
        <v>56044832000</v>
      </c>
      <c r="Q50" s="14">
        <f t="shared" si="4"/>
        <v>0</v>
      </c>
      <c r="R50" s="14">
        <v>0</v>
      </c>
      <c r="S50" s="14">
        <v>0</v>
      </c>
      <c r="T50" s="14">
        <v>4636301494</v>
      </c>
      <c r="U50" s="14">
        <f t="shared" si="5"/>
        <v>145259514865</v>
      </c>
      <c r="V50" s="14">
        <v>0</v>
      </c>
      <c r="W50" s="14">
        <v>24299146415</v>
      </c>
      <c r="X50" s="14">
        <v>29427121014</v>
      </c>
      <c r="Y50" s="14">
        <v>4827469633</v>
      </c>
      <c r="Z50" s="14">
        <v>5154069790</v>
      </c>
      <c r="AA50" s="14">
        <v>32072058161</v>
      </c>
      <c r="AB50" s="14">
        <v>105416675</v>
      </c>
      <c r="AC50" s="14">
        <v>38496385859</v>
      </c>
      <c r="AD50" s="14">
        <v>0</v>
      </c>
      <c r="AE50" s="14">
        <v>10852847318</v>
      </c>
      <c r="AF50" s="14">
        <v>25000000</v>
      </c>
      <c r="AG50" s="14">
        <v>4611301494</v>
      </c>
      <c r="AH50" s="14">
        <f t="shared" si="6"/>
        <v>151019403682</v>
      </c>
      <c r="AI50" s="14">
        <v>1508904281</v>
      </c>
      <c r="AJ50" s="14">
        <v>5627341348</v>
      </c>
      <c r="AK50" s="14">
        <v>11123841593</v>
      </c>
      <c r="AL50" s="14">
        <v>1064273000</v>
      </c>
      <c r="AM50" s="14">
        <v>4105677700</v>
      </c>
      <c r="AN50" s="14">
        <v>32331633071</v>
      </c>
      <c r="AO50" s="14">
        <v>1224696500</v>
      </c>
      <c r="AP50" s="14">
        <v>1238463570</v>
      </c>
      <c r="AQ50" s="14">
        <v>2047515533</v>
      </c>
      <c r="AR50" s="14">
        <v>2747676365</v>
      </c>
      <c r="AS50" s="14">
        <v>3331295022</v>
      </c>
      <c r="AT50" s="14">
        <v>194226000</v>
      </c>
      <c r="AU50" s="14">
        <v>4848947041</v>
      </c>
      <c r="AV50" s="14">
        <v>8948280325</v>
      </c>
      <c r="AW50" s="14">
        <v>988127300</v>
      </c>
      <c r="AX50" s="14">
        <v>2829122575</v>
      </c>
      <c r="AY50" s="14">
        <v>249197000</v>
      </c>
      <c r="AZ50" s="14">
        <v>17398473958</v>
      </c>
      <c r="BA50" s="14">
        <v>1821220500</v>
      </c>
      <c r="BB50" s="14">
        <v>646365000</v>
      </c>
      <c r="BC50" s="14">
        <v>46744126000</v>
      </c>
      <c r="BD50" s="14">
        <v>0</v>
      </c>
      <c r="BE50" s="14">
        <v>0</v>
      </c>
      <c r="BF50" s="14">
        <f t="shared" si="7"/>
        <v>296278918547</v>
      </c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</row>
    <row r="51" spans="1:114" s="7" customFormat="1" ht="11.25">
      <c r="A51" s="10" t="s">
        <v>469</v>
      </c>
      <c r="B51" s="11" t="s">
        <v>470</v>
      </c>
      <c r="C51" s="16">
        <f t="shared" si="0"/>
        <v>49484369832</v>
      </c>
      <c r="D51" s="16">
        <v>510544595</v>
      </c>
      <c r="E51" s="16">
        <f t="shared" si="1"/>
        <v>1501314202</v>
      </c>
      <c r="F51" s="16">
        <v>406683870</v>
      </c>
      <c r="G51" s="16">
        <v>976109973</v>
      </c>
      <c r="H51" s="16">
        <v>0</v>
      </c>
      <c r="I51" s="16">
        <v>0</v>
      </c>
      <c r="J51" s="16">
        <v>118520359</v>
      </c>
      <c r="K51" s="16">
        <f t="shared" si="2"/>
        <v>2982974854</v>
      </c>
      <c r="L51" s="16">
        <v>2880749402</v>
      </c>
      <c r="M51" s="16">
        <v>102225452</v>
      </c>
      <c r="N51" s="16">
        <f t="shared" si="3"/>
        <v>44489536181</v>
      </c>
      <c r="O51" s="16">
        <v>27765174787</v>
      </c>
      <c r="P51" s="16">
        <v>16724361394</v>
      </c>
      <c r="Q51" s="16">
        <f t="shared" si="4"/>
        <v>0</v>
      </c>
      <c r="R51" s="16">
        <v>0</v>
      </c>
      <c r="S51" s="16">
        <v>0</v>
      </c>
      <c r="T51" s="16">
        <v>5035054008</v>
      </c>
      <c r="U51" s="16">
        <f t="shared" si="5"/>
        <v>30767341365</v>
      </c>
      <c r="V51" s="16">
        <v>0</v>
      </c>
      <c r="W51" s="16">
        <v>27309463917</v>
      </c>
      <c r="X51" s="16">
        <v>1429047712</v>
      </c>
      <c r="Y51" s="16">
        <v>336537101</v>
      </c>
      <c r="Z51" s="16">
        <v>158208950</v>
      </c>
      <c r="AA51" s="16">
        <v>703008046</v>
      </c>
      <c r="AB51" s="16">
        <v>260371924</v>
      </c>
      <c r="AC51" s="16">
        <v>126163133</v>
      </c>
      <c r="AD51" s="16">
        <v>0</v>
      </c>
      <c r="AE51" s="16">
        <v>425015226</v>
      </c>
      <c r="AF51" s="16">
        <v>19525356</v>
      </c>
      <c r="AG51" s="16">
        <v>5035054008</v>
      </c>
      <c r="AH51" s="16">
        <f t="shared" si="6"/>
        <v>17843332071</v>
      </c>
      <c r="AI51" s="16">
        <v>102474010</v>
      </c>
      <c r="AJ51" s="16">
        <v>686088396</v>
      </c>
      <c r="AK51" s="16">
        <v>68201181</v>
      </c>
      <c r="AL51" s="16">
        <v>0</v>
      </c>
      <c r="AM51" s="16">
        <v>70063000</v>
      </c>
      <c r="AN51" s="16">
        <v>3968530309</v>
      </c>
      <c r="AO51" s="16">
        <v>32986000</v>
      </c>
      <c r="AP51" s="16">
        <v>4998000</v>
      </c>
      <c r="AQ51" s="16">
        <v>3781304088</v>
      </c>
      <c r="AR51" s="16">
        <v>1930836456</v>
      </c>
      <c r="AS51" s="16">
        <v>2484357000</v>
      </c>
      <c r="AT51" s="16">
        <v>3000000</v>
      </c>
      <c r="AU51" s="16">
        <v>390289142</v>
      </c>
      <c r="AV51" s="16">
        <v>2444718724</v>
      </c>
      <c r="AW51" s="16">
        <v>33000000</v>
      </c>
      <c r="AX51" s="16">
        <v>44998000</v>
      </c>
      <c r="AY51" s="16">
        <v>5000000</v>
      </c>
      <c r="AZ51" s="16">
        <v>1713487765</v>
      </c>
      <c r="BA51" s="16">
        <v>4000000</v>
      </c>
      <c r="BB51" s="16">
        <v>0</v>
      </c>
      <c r="BC51" s="16">
        <v>75000000</v>
      </c>
      <c r="BD51" s="16">
        <v>0</v>
      </c>
      <c r="BE51" s="16">
        <v>0</v>
      </c>
      <c r="BF51" s="16">
        <f t="shared" si="7"/>
        <v>48610673436</v>
      </c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</row>
    <row r="52" spans="1:114" s="7" customFormat="1" ht="11.25">
      <c r="A52" s="12" t="s">
        <v>471</v>
      </c>
      <c r="B52" s="13" t="s">
        <v>472</v>
      </c>
      <c r="C52" s="17">
        <f t="shared" si="0"/>
        <v>39954079830</v>
      </c>
      <c r="D52" s="17">
        <v>677633185</v>
      </c>
      <c r="E52" s="17">
        <f t="shared" si="1"/>
        <v>1114523076</v>
      </c>
      <c r="F52" s="17">
        <v>234415171</v>
      </c>
      <c r="G52" s="17">
        <v>756224226</v>
      </c>
      <c r="H52" s="17">
        <v>0</v>
      </c>
      <c r="I52" s="17">
        <v>5145000</v>
      </c>
      <c r="J52" s="17">
        <v>118738679</v>
      </c>
      <c r="K52" s="17">
        <f t="shared" si="2"/>
        <v>2918496161</v>
      </c>
      <c r="L52" s="17">
        <v>2810075905</v>
      </c>
      <c r="M52" s="17">
        <v>108420256</v>
      </c>
      <c r="N52" s="17">
        <f t="shared" si="3"/>
        <v>35243427408</v>
      </c>
      <c r="O52" s="17">
        <v>20775145042</v>
      </c>
      <c r="P52" s="17">
        <v>14468282366</v>
      </c>
      <c r="Q52" s="17">
        <f t="shared" si="4"/>
        <v>0</v>
      </c>
      <c r="R52" s="17">
        <v>0</v>
      </c>
      <c r="S52" s="17">
        <v>0</v>
      </c>
      <c r="T52" s="17">
        <v>3537408233</v>
      </c>
      <c r="U52" s="17">
        <f t="shared" si="5"/>
        <v>23486926527</v>
      </c>
      <c r="V52" s="17">
        <v>0</v>
      </c>
      <c r="W52" s="17">
        <v>20208810842</v>
      </c>
      <c r="X52" s="17">
        <v>1431309955</v>
      </c>
      <c r="Y52" s="17">
        <v>296274581</v>
      </c>
      <c r="Z52" s="17">
        <v>112198850</v>
      </c>
      <c r="AA52" s="17">
        <v>783495947</v>
      </c>
      <c r="AB52" s="17">
        <v>69000000</v>
      </c>
      <c r="AC52" s="17">
        <v>50426500</v>
      </c>
      <c r="AD52" s="17">
        <v>0</v>
      </c>
      <c r="AE52" s="17">
        <v>535409852</v>
      </c>
      <c r="AF52" s="17">
        <v>0</v>
      </c>
      <c r="AG52" s="17">
        <v>3537403233</v>
      </c>
      <c r="AH52" s="17">
        <f t="shared" si="6"/>
        <v>14495141289</v>
      </c>
      <c r="AI52" s="17">
        <v>29800000</v>
      </c>
      <c r="AJ52" s="17">
        <v>462030500</v>
      </c>
      <c r="AK52" s="17">
        <v>14824650</v>
      </c>
      <c r="AL52" s="17">
        <v>0</v>
      </c>
      <c r="AM52" s="17">
        <v>254350000</v>
      </c>
      <c r="AN52" s="17">
        <v>3577688691</v>
      </c>
      <c r="AO52" s="17">
        <v>0</v>
      </c>
      <c r="AP52" s="17">
        <v>154721400</v>
      </c>
      <c r="AQ52" s="17">
        <v>3627361499</v>
      </c>
      <c r="AR52" s="17">
        <v>1398732340</v>
      </c>
      <c r="AS52" s="17">
        <v>1509503100</v>
      </c>
      <c r="AT52" s="17">
        <v>0</v>
      </c>
      <c r="AU52" s="17">
        <v>1172207457</v>
      </c>
      <c r="AV52" s="17">
        <v>366944776</v>
      </c>
      <c r="AW52" s="17">
        <v>30499500</v>
      </c>
      <c r="AX52" s="17">
        <v>162268300</v>
      </c>
      <c r="AY52" s="17">
        <v>6000000</v>
      </c>
      <c r="AZ52" s="17">
        <v>1409309126</v>
      </c>
      <c r="BA52" s="17">
        <v>163899950</v>
      </c>
      <c r="BB52" s="17">
        <v>5000000</v>
      </c>
      <c r="BC52" s="17">
        <v>150000000</v>
      </c>
      <c r="BD52" s="17">
        <v>0</v>
      </c>
      <c r="BE52" s="17">
        <v>0</v>
      </c>
      <c r="BF52" s="17">
        <f t="shared" si="7"/>
        <v>37982067816</v>
      </c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</row>
    <row r="53" spans="1:114" s="7" customFormat="1" ht="11.25">
      <c r="A53" s="10" t="s">
        <v>473</v>
      </c>
      <c r="B53" s="11" t="s">
        <v>474</v>
      </c>
      <c r="C53" s="16">
        <f t="shared" si="0"/>
        <v>59270012649</v>
      </c>
      <c r="D53" s="16">
        <v>810163161</v>
      </c>
      <c r="E53" s="16">
        <f t="shared" si="1"/>
        <v>1685469537</v>
      </c>
      <c r="F53" s="16">
        <v>664970768</v>
      </c>
      <c r="G53" s="16">
        <v>929258848</v>
      </c>
      <c r="H53" s="16">
        <v>7500000</v>
      </c>
      <c r="I53" s="16">
        <v>10000000</v>
      </c>
      <c r="J53" s="16">
        <v>73739921</v>
      </c>
      <c r="K53" s="16">
        <f t="shared" si="2"/>
        <v>5603884631</v>
      </c>
      <c r="L53" s="16">
        <v>4282623152</v>
      </c>
      <c r="M53" s="16">
        <v>1321261479</v>
      </c>
      <c r="N53" s="16">
        <f t="shared" si="3"/>
        <v>51170495320</v>
      </c>
      <c r="O53" s="16">
        <v>32029513020</v>
      </c>
      <c r="P53" s="16">
        <v>19140982300</v>
      </c>
      <c r="Q53" s="16">
        <f t="shared" si="4"/>
        <v>0</v>
      </c>
      <c r="R53" s="16">
        <v>0</v>
      </c>
      <c r="S53" s="16">
        <v>0</v>
      </c>
      <c r="T53" s="16">
        <v>7249529428</v>
      </c>
      <c r="U53" s="16">
        <f t="shared" si="5"/>
        <v>38149486213</v>
      </c>
      <c r="V53" s="16">
        <v>0</v>
      </c>
      <c r="W53" s="16">
        <v>31776880034</v>
      </c>
      <c r="X53" s="16">
        <v>2063146166</v>
      </c>
      <c r="Y53" s="16">
        <v>790271844</v>
      </c>
      <c r="Z53" s="16">
        <v>203874600</v>
      </c>
      <c r="AA53" s="16">
        <v>1113308902</v>
      </c>
      <c r="AB53" s="16">
        <v>5173000</v>
      </c>
      <c r="AC53" s="16">
        <v>1287868219</v>
      </c>
      <c r="AD53" s="16">
        <v>0</v>
      </c>
      <c r="AE53" s="16">
        <v>788744102</v>
      </c>
      <c r="AF53" s="16">
        <v>120219346</v>
      </c>
      <c r="AG53" s="16">
        <v>7239744448</v>
      </c>
      <c r="AH53" s="16">
        <f t="shared" si="6"/>
        <v>17256178748</v>
      </c>
      <c r="AI53" s="16">
        <v>53329400</v>
      </c>
      <c r="AJ53" s="16">
        <v>683712100</v>
      </c>
      <c r="AK53" s="16">
        <v>20828800</v>
      </c>
      <c r="AL53" s="16">
        <v>0</v>
      </c>
      <c r="AM53" s="16">
        <v>131176080</v>
      </c>
      <c r="AN53" s="16">
        <v>11057931127</v>
      </c>
      <c r="AO53" s="16">
        <v>65857000</v>
      </c>
      <c r="AP53" s="16">
        <v>63397900</v>
      </c>
      <c r="AQ53" s="16">
        <v>1747648236</v>
      </c>
      <c r="AR53" s="16">
        <v>377634805</v>
      </c>
      <c r="AS53" s="16">
        <v>3054663300</v>
      </c>
      <c r="AT53" s="16">
        <v>0</v>
      </c>
      <c r="AU53" s="16">
        <v>0</v>
      </c>
      <c r="AV53" s="16">
        <v>0</v>
      </c>
      <c r="AW53" s="16">
        <v>0</v>
      </c>
      <c r="AX53" s="16">
        <v>0</v>
      </c>
      <c r="AY53" s="16">
        <v>0</v>
      </c>
      <c r="AZ53" s="16">
        <v>0</v>
      </c>
      <c r="BA53" s="16">
        <v>0</v>
      </c>
      <c r="BB53" s="16">
        <v>0</v>
      </c>
      <c r="BC53" s="16">
        <v>0</v>
      </c>
      <c r="BD53" s="16">
        <v>0</v>
      </c>
      <c r="BE53" s="16">
        <v>0</v>
      </c>
      <c r="BF53" s="16">
        <f t="shared" si="7"/>
        <v>55405664961</v>
      </c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</row>
    <row r="54" spans="1:114" s="7" customFormat="1" ht="11.25">
      <c r="A54" s="12" t="s">
        <v>475</v>
      </c>
      <c r="B54" s="13" t="s">
        <v>476</v>
      </c>
      <c r="C54" s="17">
        <f t="shared" si="0"/>
        <v>46530767793</v>
      </c>
      <c r="D54" s="17">
        <v>1901112560</v>
      </c>
      <c r="E54" s="17">
        <f t="shared" si="1"/>
        <v>1675454166</v>
      </c>
      <c r="F54" s="17">
        <v>323743225</v>
      </c>
      <c r="G54" s="17">
        <v>1134518991</v>
      </c>
      <c r="H54" s="17">
        <v>0</v>
      </c>
      <c r="I54" s="17">
        <v>1438000</v>
      </c>
      <c r="J54" s="17">
        <v>215753950</v>
      </c>
      <c r="K54" s="17">
        <f t="shared" si="2"/>
        <v>4146083460</v>
      </c>
      <c r="L54" s="17">
        <v>3735541416</v>
      </c>
      <c r="M54" s="17">
        <v>410542044</v>
      </c>
      <c r="N54" s="17">
        <f t="shared" si="3"/>
        <v>38808117607</v>
      </c>
      <c r="O54" s="17">
        <v>25918485849</v>
      </c>
      <c r="P54" s="17">
        <v>12889631758</v>
      </c>
      <c r="Q54" s="17">
        <f t="shared" si="4"/>
        <v>0</v>
      </c>
      <c r="R54" s="17">
        <v>0</v>
      </c>
      <c r="S54" s="17">
        <v>0</v>
      </c>
      <c r="T54" s="17">
        <v>4742452371</v>
      </c>
      <c r="U54" s="17">
        <f t="shared" si="5"/>
        <v>28965396676</v>
      </c>
      <c r="V54" s="17">
        <v>0</v>
      </c>
      <c r="W54" s="17">
        <v>25312049349</v>
      </c>
      <c r="X54" s="17">
        <v>1794892705</v>
      </c>
      <c r="Y54" s="17">
        <v>275958000</v>
      </c>
      <c r="Z54" s="17">
        <v>164026500</v>
      </c>
      <c r="AA54" s="17">
        <v>725452122</v>
      </c>
      <c r="AB54" s="17">
        <v>52500000</v>
      </c>
      <c r="AC54" s="17">
        <v>26000000</v>
      </c>
      <c r="AD54" s="17">
        <v>0</v>
      </c>
      <c r="AE54" s="17">
        <v>608778000</v>
      </c>
      <c r="AF54" s="17">
        <v>5740000</v>
      </c>
      <c r="AG54" s="17">
        <v>4742452371</v>
      </c>
      <c r="AH54" s="17">
        <f t="shared" si="6"/>
        <v>14254860024</v>
      </c>
      <c r="AI54" s="17">
        <v>7440000</v>
      </c>
      <c r="AJ54" s="17">
        <v>540687860</v>
      </c>
      <c r="AK54" s="17">
        <v>2983000</v>
      </c>
      <c r="AL54" s="17">
        <v>2869300</v>
      </c>
      <c r="AM54" s="17">
        <v>288251575</v>
      </c>
      <c r="AN54" s="17">
        <v>5113369220</v>
      </c>
      <c r="AO54" s="17">
        <v>0</v>
      </c>
      <c r="AP54" s="17">
        <v>33304375</v>
      </c>
      <c r="AQ54" s="17">
        <v>1590101062</v>
      </c>
      <c r="AR54" s="17">
        <v>763151905</v>
      </c>
      <c r="AS54" s="17">
        <v>3659775485</v>
      </c>
      <c r="AT54" s="17">
        <v>2449000</v>
      </c>
      <c r="AU54" s="17">
        <v>914901180</v>
      </c>
      <c r="AV54" s="17">
        <v>322509150</v>
      </c>
      <c r="AW54" s="17">
        <v>51972190</v>
      </c>
      <c r="AX54" s="17">
        <v>125723250</v>
      </c>
      <c r="AY54" s="17">
        <v>16484700</v>
      </c>
      <c r="AZ54" s="17">
        <v>608149102</v>
      </c>
      <c r="BA54" s="17">
        <v>48042770</v>
      </c>
      <c r="BB54" s="17">
        <v>12694900</v>
      </c>
      <c r="BC54" s="17">
        <v>150000000</v>
      </c>
      <c r="BD54" s="17">
        <v>0</v>
      </c>
      <c r="BE54" s="17">
        <v>0</v>
      </c>
      <c r="BF54" s="17">
        <f t="shared" si="7"/>
        <v>43220256700</v>
      </c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</row>
    <row r="55" spans="1:114" s="7" customFormat="1" ht="11.25">
      <c r="A55" s="10" t="s">
        <v>477</v>
      </c>
      <c r="B55" s="11" t="s">
        <v>478</v>
      </c>
      <c r="C55" s="16">
        <f t="shared" si="0"/>
        <v>47655276377</v>
      </c>
      <c r="D55" s="16">
        <v>703262758</v>
      </c>
      <c r="E55" s="16">
        <f t="shared" si="1"/>
        <v>1810254015</v>
      </c>
      <c r="F55" s="16">
        <v>340554215</v>
      </c>
      <c r="G55" s="16">
        <v>1365947219</v>
      </c>
      <c r="H55" s="16">
        <v>0</v>
      </c>
      <c r="I55" s="16">
        <v>0</v>
      </c>
      <c r="J55" s="16">
        <v>103752581</v>
      </c>
      <c r="K55" s="16">
        <f t="shared" si="2"/>
        <v>2971579132</v>
      </c>
      <c r="L55" s="16">
        <v>2714753229</v>
      </c>
      <c r="M55" s="16">
        <v>256825903</v>
      </c>
      <c r="N55" s="16">
        <f t="shared" si="3"/>
        <v>42170180472</v>
      </c>
      <c r="O55" s="16">
        <v>23393032332</v>
      </c>
      <c r="P55" s="16">
        <v>18777148140</v>
      </c>
      <c r="Q55" s="16">
        <f t="shared" si="4"/>
        <v>0</v>
      </c>
      <c r="R55" s="16">
        <v>0</v>
      </c>
      <c r="S55" s="16">
        <v>0</v>
      </c>
      <c r="T55" s="16">
        <v>5281003171</v>
      </c>
      <c r="U55" s="16">
        <f t="shared" si="5"/>
        <v>25175715577</v>
      </c>
      <c r="V55" s="16">
        <v>0</v>
      </c>
      <c r="W55" s="16">
        <v>22195874928</v>
      </c>
      <c r="X55" s="16">
        <v>1784513310</v>
      </c>
      <c r="Y55" s="16">
        <v>330824748</v>
      </c>
      <c r="Z55" s="16">
        <v>143148400</v>
      </c>
      <c r="AA55" s="16">
        <v>721354191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f t="shared" si="6"/>
        <v>20080468311</v>
      </c>
      <c r="AI55" s="16">
        <v>80655600</v>
      </c>
      <c r="AJ55" s="16">
        <v>945528020</v>
      </c>
      <c r="AK55" s="16">
        <v>9481400</v>
      </c>
      <c r="AL55" s="16">
        <v>0</v>
      </c>
      <c r="AM55" s="16">
        <v>390234300</v>
      </c>
      <c r="AN55" s="16">
        <v>6890041941</v>
      </c>
      <c r="AO55" s="16">
        <v>54999980</v>
      </c>
      <c r="AP55" s="16">
        <v>118936890</v>
      </c>
      <c r="AQ55" s="16">
        <v>5087351300</v>
      </c>
      <c r="AR55" s="16">
        <v>144707890</v>
      </c>
      <c r="AS55" s="16">
        <v>2718206600</v>
      </c>
      <c r="AT55" s="16">
        <v>14995000</v>
      </c>
      <c r="AU55" s="16">
        <v>636855853</v>
      </c>
      <c r="AV55" s="16">
        <v>1427757417</v>
      </c>
      <c r="AW55" s="16">
        <v>44993500</v>
      </c>
      <c r="AX55" s="16">
        <v>95709500</v>
      </c>
      <c r="AY55" s="16">
        <v>10000000</v>
      </c>
      <c r="AZ55" s="16">
        <v>1220024470</v>
      </c>
      <c r="BA55" s="16">
        <v>33493650</v>
      </c>
      <c r="BB55" s="16">
        <v>6495000</v>
      </c>
      <c r="BC55" s="16">
        <v>150000000</v>
      </c>
      <c r="BD55" s="16">
        <v>0</v>
      </c>
      <c r="BE55" s="16">
        <v>0</v>
      </c>
      <c r="BF55" s="16">
        <f t="shared" si="7"/>
        <v>45256183888</v>
      </c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</row>
    <row r="56" spans="1:114" s="7" customFormat="1" ht="11.25">
      <c r="A56" s="12" t="s">
        <v>479</v>
      </c>
      <c r="B56" s="13" t="s">
        <v>480</v>
      </c>
      <c r="C56" s="17">
        <f t="shared" si="0"/>
        <v>44789432623</v>
      </c>
      <c r="D56" s="17">
        <v>1783076758</v>
      </c>
      <c r="E56" s="17">
        <f t="shared" si="1"/>
        <v>1989812282</v>
      </c>
      <c r="F56" s="17">
        <v>417437590</v>
      </c>
      <c r="G56" s="17">
        <v>1140665441</v>
      </c>
      <c r="H56" s="17">
        <v>55000000</v>
      </c>
      <c r="I56" s="17">
        <v>216000</v>
      </c>
      <c r="J56" s="17">
        <v>376493251</v>
      </c>
      <c r="K56" s="17">
        <f t="shared" si="2"/>
        <v>6848357115</v>
      </c>
      <c r="L56" s="17">
        <v>3839041037</v>
      </c>
      <c r="M56" s="17">
        <v>3009316078</v>
      </c>
      <c r="N56" s="17">
        <f t="shared" si="3"/>
        <v>34168186468</v>
      </c>
      <c r="O56" s="17">
        <v>17093728312</v>
      </c>
      <c r="P56" s="17">
        <v>17074458156</v>
      </c>
      <c r="Q56" s="17">
        <f t="shared" si="4"/>
        <v>0</v>
      </c>
      <c r="R56" s="17">
        <v>0</v>
      </c>
      <c r="S56" s="17">
        <v>0</v>
      </c>
      <c r="T56" s="17">
        <v>2855496144</v>
      </c>
      <c r="U56" s="17">
        <f t="shared" si="5"/>
        <v>21158782951</v>
      </c>
      <c r="V56" s="17">
        <v>0</v>
      </c>
      <c r="W56" s="17">
        <v>16226565332</v>
      </c>
      <c r="X56" s="17">
        <v>1719301926</v>
      </c>
      <c r="Y56" s="17">
        <v>595241504</v>
      </c>
      <c r="Z56" s="17">
        <v>193704300</v>
      </c>
      <c r="AA56" s="17">
        <v>1093407362</v>
      </c>
      <c r="AB56" s="17">
        <v>406790090</v>
      </c>
      <c r="AC56" s="17">
        <v>442448951</v>
      </c>
      <c r="AD56" s="17">
        <v>0</v>
      </c>
      <c r="AE56" s="17">
        <v>451694486</v>
      </c>
      <c r="AF56" s="17">
        <v>29629000</v>
      </c>
      <c r="AG56" s="17">
        <v>2855496144</v>
      </c>
      <c r="AH56" s="17">
        <f t="shared" si="6"/>
        <v>21239059817</v>
      </c>
      <c r="AI56" s="17">
        <v>71000000</v>
      </c>
      <c r="AJ56" s="17">
        <v>1032069700</v>
      </c>
      <c r="AK56" s="17">
        <v>109259800</v>
      </c>
      <c r="AL56" s="17">
        <v>14960000</v>
      </c>
      <c r="AM56" s="17">
        <v>260999000</v>
      </c>
      <c r="AN56" s="17">
        <v>4574609900</v>
      </c>
      <c r="AO56" s="17">
        <v>10000000</v>
      </c>
      <c r="AP56" s="17">
        <v>129835000</v>
      </c>
      <c r="AQ56" s="17">
        <v>6113654965</v>
      </c>
      <c r="AR56" s="17">
        <v>668621500</v>
      </c>
      <c r="AS56" s="17">
        <v>2688384321</v>
      </c>
      <c r="AT56" s="17">
        <v>205000000</v>
      </c>
      <c r="AU56" s="17">
        <v>459096600</v>
      </c>
      <c r="AV56" s="17">
        <v>1864456322</v>
      </c>
      <c r="AW56" s="17">
        <v>48989450</v>
      </c>
      <c r="AX56" s="17">
        <v>240758400</v>
      </c>
      <c r="AY56" s="17">
        <v>35473000</v>
      </c>
      <c r="AZ56" s="17">
        <v>2391453434</v>
      </c>
      <c r="BA56" s="17">
        <v>139628900</v>
      </c>
      <c r="BB56" s="17">
        <v>30809525</v>
      </c>
      <c r="BC56" s="17">
        <v>150000000</v>
      </c>
      <c r="BD56" s="17">
        <v>0</v>
      </c>
      <c r="BE56" s="17">
        <v>0</v>
      </c>
      <c r="BF56" s="17">
        <f t="shared" si="7"/>
        <v>42397842768</v>
      </c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</row>
    <row r="57" spans="1:114" s="7" customFormat="1" ht="11.25">
      <c r="A57" s="8" t="s">
        <v>481</v>
      </c>
      <c r="B57" s="9" t="s">
        <v>482</v>
      </c>
      <c r="C57" s="14">
        <f t="shared" si="0"/>
        <v>133017958215.95999</v>
      </c>
      <c r="D57" s="14">
        <v>10892079839.01</v>
      </c>
      <c r="E57" s="14">
        <f t="shared" si="1"/>
        <v>34126995589.809998</v>
      </c>
      <c r="F57" s="14">
        <v>27355721153</v>
      </c>
      <c r="G57" s="14">
        <v>5331686575.17</v>
      </c>
      <c r="H57" s="14">
        <v>410000000</v>
      </c>
      <c r="I57" s="14">
        <v>208664391.5</v>
      </c>
      <c r="J57" s="14">
        <v>820923470.14</v>
      </c>
      <c r="K57" s="14">
        <f t="shared" si="2"/>
        <v>17172174536.14</v>
      </c>
      <c r="L57" s="14">
        <v>9434836051</v>
      </c>
      <c r="M57" s="14">
        <v>7737338485.14</v>
      </c>
      <c r="N57" s="14">
        <f t="shared" si="3"/>
        <v>70826708251</v>
      </c>
      <c r="O57" s="14">
        <v>18087269530</v>
      </c>
      <c r="P57" s="14">
        <v>52739438721</v>
      </c>
      <c r="Q57" s="14">
        <f t="shared" si="4"/>
        <v>0</v>
      </c>
      <c r="R57" s="14">
        <v>0</v>
      </c>
      <c r="S57" s="14">
        <v>0</v>
      </c>
      <c r="T57" s="14">
        <v>4060536510</v>
      </c>
      <c r="U57" s="14">
        <f t="shared" si="5"/>
        <v>49956455660.020004</v>
      </c>
      <c r="V57" s="14">
        <v>0</v>
      </c>
      <c r="W57" s="14">
        <v>14466383085</v>
      </c>
      <c r="X57" s="14">
        <v>8526543704</v>
      </c>
      <c r="Y57" s="14">
        <v>2519108038</v>
      </c>
      <c r="Z57" s="14">
        <v>2035057200</v>
      </c>
      <c r="AA57" s="14">
        <v>10787316854</v>
      </c>
      <c r="AB57" s="14">
        <v>23460000</v>
      </c>
      <c r="AC57" s="14">
        <v>9373443583.02</v>
      </c>
      <c r="AD57" s="14">
        <v>14971500</v>
      </c>
      <c r="AE57" s="14">
        <v>2118001646</v>
      </c>
      <c r="AF57" s="14">
        <v>92170050</v>
      </c>
      <c r="AG57" s="14">
        <v>4060536510</v>
      </c>
      <c r="AH57" s="14">
        <f t="shared" si="6"/>
        <v>74665742324.87</v>
      </c>
      <c r="AI57" s="14">
        <v>167831255</v>
      </c>
      <c r="AJ57" s="14">
        <v>3241233590</v>
      </c>
      <c r="AK57" s="14">
        <v>2802187587</v>
      </c>
      <c r="AL57" s="14">
        <v>69158467</v>
      </c>
      <c r="AM57" s="14">
        <v>1730508115</v>
      </c>
      <c r="AN57" s="14">
        <v>28579783084.87</v>
      </c>
      <c r="AO57" s="14">
        <v>165589000</v>
      </c>
      <c r="AP57" s="14">
        <v>655690400</v>
      </c>
      <c r="AQ57" s="14">
        <v>4732713486</v>
      </c>
      <c r="AR57" s="14">
        <v>1526560880</v>
      </c>
      <c r="AS57" s="14">
        <v>4830758456</v>
      </c>
      <c r="AT57" s="14">
        <v>105444400</v>
      </c>
      <c r="AU57" s="14">
        <v>1994739421</v>
      </c>
      <c r="AV57" s="14">
        <v>0</v>
      </c>
      <c r="AW57" s="14">
        <v>2430600200</v>
      </c>
      <c r="AX57" s="14">
        <v>1303087400</v>
      </c>
      <c r="AY57" s="14">
        <v>110219850</v>
      </c>
      <c r="AZ57" s="14">
        <v>13591189033</v>
      </c>
      <c r="BA57" s="14">
        <v>1454703085</v>
      </c>
      <c r="BB57" s="14">
        <v>454778615</v>
      </c>
      <c r="BC57" s="14">
        <v>4718966000</v>
      </c>
      <c r="BD57" s="14">
        <v>0</v>
      </c>
      <c r="BE57" s="14">
        <v>0</v>
      </c>
      <c r="BF57" s="14">
        <f t="shared" si="7"/>
        <v>124622197984.89</v>
      </c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</row>
    <row r="58" spans="1:114" s="7" customFormat="1" ht="11.25">
      <c r="A58" s="10" t="s">
        <v>483</v>
      </c>
      <c r="B58" s="11" t="s">
        <v>484</v>
      </c>
      <c r="C58" s="16">
        <f t="shared" si="0"/>
        <v>61552685000</v>
      </c>
      <c r="D58" s="16">
        <v>129512000</v>
      </c>
      <c r="E58" s="16">
        <f t="shared" si="1"/>
        <v>2743239000</v>
      </c>
      <c r="F58" s="16">
        <v>259208000</v>
      </c>
      <c r="G58" s="16">
        <v>1947712000</v>
      </c>
      <c r="H58" s="16">
        <v>261297000</v>
      </c>
      <c r="I58" s="16">
        <v>122039000</v>
      </c>
      <c r="J58" s="16">
        <v>152983000</v>
      </c>
      <c r="K58" s="16">
        <f t="shared" si="2"/>
        <v>13941639000</v>
      </c>
      <c r="L58" s="16">
        <v>12661731000</v>
      </c>
      <c r="M58" s="16">
        <v>1279908000</v>
      </c>
      <c r="N58" s="16">
        <f t="shared" si="3"/>
        <v>44738295000</v>
      </c>
      <c r="O58" s="16">
        <v>26249613000</v>
      </c>
      <c r="P58" s="16">
        <v>18488682000</v>
      </c>
      <c r="Q58" s="16">
        <f t="shared" si="4"/>
        <v>0</v>
      </c>
      <c r="R58" s="16">
        <v>0</v>
      </c>
      <c r="S58" s="16">
        <v>0</v>
      </c>
      <c r="T58" s="16">
        <v>0</v>
      </c>
      <c r="U58" s="16">
        <f t="shared" si="5"/>
        <v>43747169262.00001</v>
      </c>
      <c r="V58" s="16">
        <v>0</v>
      </c>
      <c r="W58" s="16">
        <v>29637489755.74</v>
      </c>
      <c r="X58" s="16">
        <v>5915201707.5</v>
      </c>
      <c r="Y58" s="16">
        <v>1216965096</v>
      </c>
      <c r="Z58" s="16">
        <v>805676926</v>
      </c>
      <c r="AA58" s="16">
        <v>4244909501.76</v>
      </c>
      <c r="AB58" s="16">
        <v>0</v>
      </c>
      <c r="AC58" s="16">
        <v>553080250</v>
      </c>
      <c r="AD58" s="16">
        <v>0</v>
      </c>
      <c r="AE58" s="16">
        <v>1271658525</v>
      </c>
      <c r="AF58" s="16">
        <v>102187500</v>
      </c>
      <c r="AG58" s="16">
        <v>5719759202</v>
      </c>
      <c r="AH58" s="16">
        <f t="shared" si="6"/>
        <v>3756434000</v>
      </c>
      <c r="AI58" s="16">
        <v>29928000</v>
      </c>
      <c r="AJ58" s="16">
        <v>412926000</v>
      </c>
      <c r="AK58" s="16">
        <v>299658000</v>
      </c>
      <c r="AL58" s="16">
        <v>35000000</v>
      </c>
      <c r="AM58" s="16">
        <v>128540000</v>
      </c>
      <c r="AN58" s="16">
        <v>404102000</v>
      </c>
      <c r="AO58" s="16">
        <v>19251000</v>
      </c>
      <c r="AP58" s="16">
        <v>15000000</v>
      </c>
      <c r="AQ58" s="16">
        <v>715887000</v>
      </c>
      <c r="AR58" s="16">
        <v>57745000</v>
      </c>
      <c r="AS58" s="16">
        <v>329146000</v>
      </c>
      <c r="AT58" s="16">
        <v>0</v>
      </c>
      <c r="AU58" s="16">
        <v>247571000</v>
      </c>
      <c r="AV58" s="16">
        <v>103022000</v>
      </c>
      <c r="AW58" s="16">
        <v>174972000</v>
      </c>
      <c r="AX58" s="16">
        <v>159130000</v>
      </c>
      <c r="AY58" s="16">
        <v>29130000</v>
      </c>
      <c r="AZ58" s="16">
        <v>560474000</v>
      </c>
      <c r="BA58" s="16">
        <v>34952000</v>
      </c>
      <c r="BB58" s="16">
        <v>0</v>
      </c>
      <c r="BC58" s="16">
        <v>0</v>
      </c>
      <c r="BD58" s="16">
        <v>0</v>
      </c>
      <c r="BE58" s="16">
        <v>0</v>
      </c>
      <c r="BF58" s="16">
        <f t="shared" si="7"/>
        <v>47503603262.00001</v>
      </c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</row>
    <row r="59" spans="1:114" s="7" customFormat="1" ht="11.25">
      <c r="A59" s="12" t="s">
        <v>485</v>
      </c>
      <c r="B59" s="13" t="s">
        <v>486</v>
      </c>
      <c r="C59" s="17">
        <f t="shared" si="0"/>
        <v>44655469252</v>
      </c>
      <c r="D59" s="17">
        <v>755652319</v>
      </c>
      <c r="E59" s="17">
        <f t="shared" si="1"/>
        <v>1922737462</v>
      </c>
      <c r="F59" s="17">
        <v>322250645</v>
      </c>
      <c r="G59" s="17">
        <v>1349518461</v>
      </c>
      <c r="H59" s="17">
        <v>115451520</v>
      </c>
      <c r="I59" s="17">
        <v>0</v>
      </c>
      <c r="J59" s="17">
        <v>135516836</v>
      </c>
      <c r="K59" s="17">
        <f t="shared" si="2"/>
        <v>3753166204</v>
      </c>
      <c r="L59" s="17">
        <v>3215439172</v>
      </c>
      <c r="M59" s="17">
        <v>537727032</v>
      </c>
      <c r="N59" s="17">
        <f t="shared" si="3"/>
        <v>38223913267</v>
      </c>
      <c r="O59" s="17">
        <v>23252412039</v>
      </c>
      <c r="P59" s="17">
        <v>14971501228</v>
      </c>
      <c r="Q59" s="17">
        <f t="shared" si="4"/>
        <v>0</v>
      </c>
      <c r="R59" s="17">
        <v>0</v>
      </c>
      <c r="S59" s="17">
        <v>0</v>
      </c>
      <c r="T59" s="17">
        <v>3764000942</v>
      </c>
      <c r="U59" s="17">
        <f t="shared" si="5"/>
        <v>25072773369</v>
      </c>
      <c r="V59" s="17">
        <v>0</v>
      </c>
      <c r="W59" s="17">
        <v>20572132017</v>
      </c>
      <c r="X59" s="17">
        <v>1728677837</v>
      </c>
      <c r="Y59" s="17">
        <v>290814059</v>
      </c>
      <c r="Z59" s="17">
        <v>407646200</v>
      </c>
      <c r="AA59" s="17">
        <v>1029442859</v>
      </c>
      <c r="AB59" s="17">
        <v>0</v>
      </c>
      <c r="AC59" s="17">
        <v>635615997</v>
      </c>
      <c r="AD59" s="17">
        <v>14181000</v>
      </c>
      <c r="AE59" s="17">
        <v>184439400</v>
      </c>
      <c r="AF59" s="17">
        <v>209824000</v>
      </c>
      <c r="AG59" s="17">
        <v>3764000942</v>
      </c>
      <c r="AH59" s="17">
        <f t="shared" si="6"/>
        <v>18210289161</v>
      </c>
      <c r="AI59" s="17">
        <v>38750000</v>
      </c>
      <c r="AJ59" s="17">
        <v>229395000</v>
      </c>
      <c r="AK59" s="17">
        <v>0</v>
      </c>
      <c r="AL59" s="17">
        <v>0</v>
      </c>
      <c r="AM59" s="17">
        <v>612020958</v>
      </c>
      <c r="AN59" s="17">
        <v>5525977000</v>
      </c>
      <c r="AO59" s="17">
        <v>15000000</v>
      </c>
      <c r="AP59" s="17">
        <v>171230000</v>
      </c>
      <c r="AQ59" s="17">
        <v>2880552000</v>
      </c>
      <c r="AR59" s="17">
        <v>1215467000</v>
      </c>
      <c r="AS59" s="17">
        <v>2313120850</v>
      </c>
      <c r="AT59" s="17">
        <v>5000000</v>
      </c>
      <c r="AU59" s="17">
        <v>598085602</v>
      </c>
      <c r="AV59" s="17">
        <v>1585970293</v>
      </c>
      <c r="AW59" s="17">
        <v>18245000</v>
      </c>
      <c r="AX59" s="17">
        <v>468312400</v>
      </c>
      <c r="AY59" s="17">
        <v>26500000</v>
      </c>
      <c r="AZ59" s="17">
        <v>2227394058</v>
      </c>
      <c r="BA59" s="17">
        <v>109763000</v>
      </c>
      <c r="BB59" s="17">
        <v>12000000</v>
      </c>
      <c r="BC59" s="17">
        <v>157506000</v>
      </c>
      <c r="BD59" s="17">
        <v>0</v>
      </c>
      <c r="BE59" s="17">
        <v>0</v>
      </c>
      <c r="BF59" s="17">
        <f t="shared" si="7"/>
        <v>43283062530</v>
      </c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</row>
    <row r="60" spans="1:114" s="7" customFormat="1" ht="11.25">
      <c r="A60" s="10" t="s">
        <v>487</v>
      </c>
      <c r="B60" s="11" t="s">
        <v>488</v>
      </c>
      <c r="C60" s="16">
        <f t="shared" si="0"/>
        <v>59043730705</v>
      </c>
      <c r="D60" s="16">
        <v>2556658237</v>
      </c>
      <c r="E60" s="16">
        <f t="shared" si="1"/>
        <v>2118666824</v>
      </c>
      <c r="F60" s="16">
        <v>341891316</v>
      </c>
      <c r="G60" s="16">
        <v>1338297690</v>
      </c>
      <c r="H60" s="16">
        <v>262591658</v>
      </c>
      <c r="I60" s="16">
        <v>34874820</v>
      </c>
      <c r="J60" s="16">
        <v>141011340</v>
      </c>
      <c r="K60" s="16">
        <f t="shared" si="2"/>
        <v>7363888364</v>
      </c>
      <c r="L60" s="16">
        <v>6483064189</v>
      </c>
      <c r="M60" s="16">
        <v>880824175</v>
      </c>
      <c r="N60" s="16">
        <f t="shared" si="3"/>
        <v>46004642280</v>
      </c>
      <c r="O60" s="16">
        <v>27321701857</v>
      </c>
      <c r="P60" s="16">
        <v>18682940423</v>
      </c>
      <c r="Q60" s="16">
        <f t="shared" si="4"/>
        <v>999875000</v>
      </c>
      <c r="R60" s="16">
        <v>999875000</v>
      </c>
      <c r="S60" s="16">
        <v>0</v>
      </c>
      <c r="T60" s="16">
        <v>4688973395</v>
      </c>
      <c r="U60" s="16">
        <f t="shared" si="5"/>
        <v>31550677466</v>
      </c>
      <c r="V60" s="16">
        <v>0</v>
      </c>
      <c r="W60" s="16">
        <v>26639754685</v>
      </c>
      <c r="X60" s="16">
        <v>2324148248</v>
      </c>
      <c r="Y60" s="16">
        <v>386447280</v>
      </c>
      <c r="Z60" s="16">
        <v>315123600</v>
      </c>
      <c r="AA60" s="16">
        <v>988455121</v>
      </c>
      <c r="AB60" s="16">
        <v>63350680</v>
      </c>
      <c r="AC60" s="16">
        <v>375266666</v>
      </c>
      <c r="AD60" s="16">
        <v>29410386</v>
      </c>
      <c r="AE60" s="16">
        <v>265413800</v>
      </c>
      <c r="AF60" s="16">
        <v>163307000</v>
      </c>
      <c r="AG60" s="16">
        <v>4688973395</v>
      </c>
      <c r="AH60" s="16">
        <f t="shared" si="6"/>
        <v>22321884626</v>
      </c>
      <c r="AI60" s="16">
        <v>3425000</v>
      </c>
      <c r="AJ60" s="16">
        <v>483144800</v>
      </c>
      <c r="AK60" s="16">
        <v>154690000</v>
      </c>
      <c r="AL60" s="16">
        <v>0</v>
      </c>
      <c r="AM60" s="16">
        <v>847727500</v>
      </c>
      <c r="AN60" s="16">
        <v>9965628569</v>
      </c>
      <c r="AO60" s="16">
        <v>0</v>
      </c>
      <c r="AP60" s="16">
        <v>10000000</v>
      </c>
      <c r="AQ60" s="16">
        <v>3461047711</v>
      </c>
      <c r="AR60" s="16">
        <v>499440750</v>
      </c>
      <c r="AS60" s="16">
        <v>2585155100</v>
      </c>
      <c r="AT60" s="16">
        <v>5855000</v>
      </c>
      <c r="AU60" s="16">
        <v>1931842446</v>
      </c>
      <c r="AV60" s="16">
        <v>40000000</v>
      </c>
      <c r="AW60" s="16">
        <v>996372000</v>
      </c>
      <c r="AX60" s="16">
        <v>76062000</v>
      </c>
      <c r="AY60" s="16">
        <v>7500000</v>
      </c>
      <c r="AZ60" s="16">
        <v>1030905250</v>
      </c>
      <c r="BA60" s="16">
        <v>65262000</v>
      </c>
      <c r="BB60" s="16">
        <v>5326500</v>
      </c>
      <c r="BC60" s="16">
        <v>152500000</v>
      </c>
      <c r="BD60" s="16">
        <v>0</v>
      </c>
      <c r="BE60" s="16">
        <v>0</v>
      </c>
      <c r="BF60" s="16">
        <f t="shared" si="7"/>
        <v>53872562092</v>
      </c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</row>
    <row r="61" spans="1:114" s="7" customFormat="1" ht="11.25">
      <c r="A61" s="12" t="s">
        <v>489</v>
      </c>
      <c r="B61" s="13" t="s">
        <v>490</v>
      </c>
      <c r="C61" s="17">
        <f t="shared" si="0"/>
        <v>62927145844</v>
      </c>
      <c r="D61" s="17">
        <v>642349347</v>
      </c>
      <c r="E61" s="17">
        <f t="shared" si="1"/>
        <v>1878444045</v>
      </c>
      <c r="F61" s="17">
        <v>345515757</v>
      </c>
      <c r="G61" s="17">
        <v>1074248778</v>
      </c>
      <c r="H61" s="17">
        <v>276390438</v>
      </c>
      <c r="I61" s="17">
        <v>0</v>
      </c>
      <c r="J61" s="17">
        <v>182289072</v>
      </c>
      <c r="K61" s="17">
        <f t="shared" si="2"/>
        <v>8057003043</v>
      </c>
      <c r="L61" s="17">
        <v>7090943089</v>
      </c>
      <c r="M61" s="17">
        <v>966059954</v>
      </c>
      <c r="N61" s="17">
        <f t="shared" si="3"/>
        <v>52349349409</v>
      </c>
      <c r="O61" s="17">
        <v>28846657013</v>
      </c>
      <c r="P61" s="17">
        <v>23502692396</v>
      </c>
      <c r="Q61" s="17">
        <f t="shared" si="4"/>
        <v>0</v>
      </c>
      <c r="R61" s="17">
        <v>0</v>
      </c>
      <c r="S61" s="17">
        <v>0</v>
      </c>
      <c r="T61" s="17">
        <v>5097000133</v>
      </c>
      <c r="U61" s="17">
        <f t="shared" si="5"/>
        <v>34414067686</v>
      </c>
      <c r="V61" s="17">
        <v>0</v>
      </c>
      <c r="W61" s="17">
        <v>27542452053</v>
      </c>
      <c r="X61" s="17">
        <v>2724783995</v>
      </c>
      <c r="Y61" s="17">
        <v>517195443</v>
      </c>
      <c r="Z61" s="17">
        <v>489178903</v>
      </c>
      <c r="AA61" s="17">
        <v>1401408724</v>
      </c>
      <c r="AB61" s="17">
        <v>14000000</v>
      </c>
      <c r="AC61" s="17">
        <v>848169000</v>
      </c>
      <c r="AD61" s="17">
        <v>17013700</v>
      </c>
      <c r="AE61" s="17">
        <v>673399398</v>
      </c>
      <c r="AF61" s="17">
        <v>186466470</v>
      </c>
      <c r="AG61" s="17">
        <v>5097000000</v>
      </c>
      <c r="AH61" s="17">
        <f t="shared" si="6"/>
        <v>27505846299</v>
      </c>
      <c r="AI61" s="17">
        <v>51595000</v>
      </c>
      <c r="AJ61" s="17">
        <v>786577000</v>
      </c>
      <c r="AK61" s="17">
        <v>5000000</v>
      </c>
      <c r="AL61" s="17">
        <v>0</v>
      </c>
      <c r="AM61" s="17">
        <v>731301000</v>
      </c>
      <c r="AN61" s="17">
        <v>8012828000</v>
      </c>
      <c r="AO61" s="17">
        <v>0</v>
      </c>
      <c r="AP61" s="17">
        <v>516311000</v>
      </c>
      <c r="AQ61" s="17">
        <v>5709042500</v>
      </c>
      <c r="AR61" s="17">
        <v>773992000</v>
      </c>
      <c r="AS61" s="17">
        <v>4844350575</v>
      </c>
      <c r="AT61" s="17">
        <v>0</v>
      </c>
      <c r="AU61" s="17">
        <v>1309601396</v>
      </c>
      <c r="AV61" s="17">
        <v>1435164507</v>
      </c>
      <c r="AW61" s="17">
        <v>107589800</v>
      </c>
      <c r="AX61" s="17">
        <v>397249000</v>
      </c>
      <c r="AY61" s="17">
        <v>34995000</v>
      </c>
      <c r="AZ61" s="17">
        <v>2481489041</v>
      </c>
      <c r="BA61" s="17">
        <v>111625480</v>
      </c>
      <c r="BB61" s="17">
        <v>197135000</v>
      </c>
      <c r="BC61" s="17">
        <v>0</v>
      </c>
      <c r="BD61" s="17">
        <v>0</v>
      </c>
      <c r="BE61" s="17">
        <v>0</v>
      </c>
      <c r="BF61" s="17">
        <f t="shared" si="7"/>
        <v>61919913985</v>
      </c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</row>
    <row r="62" spans="1:114" s="7" customFormat="1" ht="11.25">
      <c r="A62" s="10" t="s">
        <v>491</v>
      </c>
      <c r="B62" s="11" t="s">
        <v>492</v>
      </c>
      <c r="C62" s="16">
        <f t="shared" si="0"/>
        <v>52150508548</v>
      </c>
      <c r="D62" s="16">
        <v>1992153745</v>
      </c>
      <c r="E62" s="16">
        <f t="shared" si="1"/>
        <v>1098105365</v>
      </c>
      <c r="F62" s="16">
        <v>142246334</v>
      </c>
      <c r="G62" s="16">
        <v>523658723</v>
      </c>
      <c r="H62" s="16">
        <v>271577000</v>
      </c>
      <c r="I62" s="16">
        <v>0</v>
      </c>
      <c r="J62" s="16">
        <v>160623308</v>
      </c>
      <c r="K62" s="16">
        <f t="shared" si="2"/>
        <v>9101343351</v>
      </c>
      <c r="L62" s="16">
        <v>7248021512</v>
      </c>
      <c r="M62" s="16">
        <v>1853321839</v>
      </c>
      <c r="N62" s="16">
        <f t="shared" si="3"/>
        <v>39958906087</v>
      </c>
      <c r="O62" s="16">
        <v>19897414197</v>
      </c>
      <c r="P62" s="16">
        <v>20061491890</v>
      </c>
      <c r="Q62" s="16">
        <f t="shared" si="4"/>
        <v>0</v>
      </c>
      <c r="R62" s="16">
        <v>0</v>
      </c>
      <c r="S62" s="16">
        <v>0</v>
      </c>
      <c r="T62" s="16">
        <v>3794582457</v>
      </c>
      <c r="U62" s="16">
        <f t="shared" si="5"/>
        <v>23903639310</v>
      </c>
      <c r="V62" s="16">
        <v>0</v>
      </c>
      <c r="W62" s="16">
        <v>19158332167</v>
      </c>
      <c r="X62" s="16">
        <v>1669269215</v>
      </c>
      <c r="Y62" s="16">
        <v>240473500</v>
      </c>
      <c r="Z62" s="16">
        <v>347427750</v>
      </c>
      <c r="AA62" s="16">
        <v>1322385505</v>
      </c>
      <c r="AB62" s="16">
        <v>12500000</v>
      </c>
      <c r="AC62" s="16">
        <v>633958700</v>
      </c>
      <c r="AD62" s="16">
        <v>0</v>
      </c>
      <c r="AE62" s="16">
        <v>441160973</v>
      </c>
      <c r="AF62" s="16">
        <v>78131500</v>
      </c>
      <c r="AG62" s="16">
        <v>3794582457</v>
      </c>
      <c r="AH62" s="16">
        <f t="shared" si="6"/>
        <v>26195128305</v>
      </c>
      <c r="AI62" s="16">
        <v>12260500</v>
      </c>
      <c r="AJ62" s="16">
        <v>437127000</v>
      </c>
      <c r="AK62" s="16">
        <v>0</v>
      </c>
      <c r="AL62" s="16">
        <v>0</v>
      </c>
      <c r="AM62" s="16">
        <v>715740500</v>
      </c>
      <c r="AN62" s="16">
        <v>9817473942</v>
      </c>
      <c r="AO62" s="16">
        <v>125213500</v>
      </c>
      <c r="AP62" s="16">
        <v>14996000</v>
      </c>
      <c r="AQ62" s="16">
        <v>2051899740</v>
      </c>
      <c r="AR62" s="16">
        <v>0</v>
      </c>
      <c r="AS62" s="16">
        <v>5080744400</v>
      </c>
      <c r="AT62" s="16">
        <v>69358900</v>
      </c>
      <c r="AU62" s="16">
        <v>1682603844</v>
      </c>
      <c r="AV62" s="16">
        <v>1170541759</v>
      </c>
      <c r="AW62" s="16">
        <v>127500000</v>
      </c>
      <c r="AX62" s="16">
        <v>192197000</v>
      </c>
      <c r="AY62" s="16">
        <v>30000000</v>
      </c>
      <c r="AZ62" s="16">
        <v>4324478720</v>
      </c>
      <c r="BA62" s="16">
        <v>163396500</v>
      </c>
      <c r="BB62" s="16">
        <v>28876000</v>
      </c>
      <c r="BC62" s="16">
        <v>150720000</v>
      </c>
      <c r="BD62" s="16">
        <v>0</v>
      </c>
      <c r="BE62" s="16">
        <v>3794582457</v>
      </c>
      <c r="BF62" s="16">
        <f t="shared" si="7"/>
        <v>50098767615</v>
      </c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</row>
    <row r="63" spans="1:114" s="7" customFormat="1" ht="11.25">
      <c r="A63" s="12" t="s">
        <v>493</v>
      </c>
      <c r="B63" s="13" t="s">
        <v>482</v>
      </c>
      <c r="C63" s="17">
        <f t="shared" si="0"/>
        <v>49707634951</v>
      </c>
      <c r="D63" s="17">
        <v>816833058</v>
      </c>
      <c r="E63" s="17">
        <f t="shared" si="1"/>
        <v>8522940325</v>
      </c>
      <c r="F63" s="17">
        <v>2642059434</v>
      </c>
      <c r="G63" s="17">
        <v>4779541872</v>
      </c>
      <c r="H63" s="17">
        <v>107176149</v>
      </c>
      <c r="I63" s="17">
        <v>154897586</v>
      </c>
      <c r="J63" s="17">
        <v>839265284</v>
      </c>
      <c r="K63" s="17">
        <f t="shared" si="2"/>
        <v>5741498681</v>
      </c>
      <c r="L63" s="17">
        <v>5237063412</v>
      </c>
      <c r="M63" s="17">
        <v>504435269</v>
      </c>
      <c r="N63" s="17">
        <f t="shared" si="3"/>
        <v>33892756487</v>
      </c>
      <c r="O63" s="17">
        <v>23189529659</v>
      </c>
      <c r="P63" s="17">
        <v>10703226828</v>
      </c>
      <c r="Q63" s="17">
        <f t="shared" si="4"/>
        <v>733606400</v>
      </c>
      <c r="R63" s="17">
        <v>733606400</v>
      </c>
      <c r="S63" s="17">
        <v>0</v>
      </c>
      <c r="T63" s="17">
        <v>4124993234</v>
      </c>
      <c r="U63" s="17">
        <f t="shared" si="5"/>
        <v>32144651658</v>
      </c>
      <c r="V63" s="17">
        <v>0</v>
      </c>
      <c r="W63" s="17">
        <v>22732811790</v>
      </c>
      <c r="X63" s="17">
        <v>3112560727</v>
      </c>
      <c r="Y63" s="17">
        <v>986316125</v>
      </c>
      <c r="Z63" s="17">
        <v>276416400</v>
      </c>
      <c r="AA63" s="17">
        <v>3798197632</v>
      </c>
      <c r="AB63" s="17">
        <v>77077984</v>
      </c>
      <c r="AC63" s="17">
        <v>250098000</v>
      </c>
      <c r="AD63" s="17">
        <v>0</v>
      </c>
      <c r="AE63" s="17">
        <v>863173000</v>
      </c>
      <c r="AF63" s="17">
        <v>48000000</v>
      </c>
      <c r="AG63" s="17">
        <v>4124993234</v>
      </c>
      <c r="AH63" s="17">
        <f t="shared" si="6"/>
        <v>17085132671</v>
      </c>
      <c r="AI63" s="17">
        <v>59550250</v>
      </c>
      <c r="AJ63" s="17">
        <v>280449000</v>
      </c>
      <c r="AK63" s="17">
        <v>0</v>
      </c>
      <c r="AL63" s="17">
        <v>10123000</v>
      </c>
      <c r="AM63" s="17">
        <v>517267949</v>
      </c>
      <c r="AN63" s="17">
        <v>3085090305</v>
      </c>
      <c r="AO63" s="17">
        <v>626970000</v>
      </c>
      <c r="AP63" s="17">
        <v>10345000</v>
      </c>
      <c r="AQ63" s="17">
        <v>1483677287</v>
      </c>
      <c r="AR63" s="17">
        <v>521529703</v>
      </c>
      <c r="AS63" s="17">
        <v>3804290750</v>
      </c>
      <c r="AT63" s="17">
        <v>547503390</v>
      </c>
      <c r="AU63" s="17">
        <v>527306384</v>
      </c>
      <c r="AV63" s="17">
        <v>1625064933</v>
      </c>
      <c r="AW63" s="17">
        <v>149999500</v>
      </c>
      <c r="AX63" s="17">
        <v>402137450</v>
      </c>
      <c r="AY63" s="17">
        <v>29711400</v>
      </c>
      <c r="AZ63" s="17">
        <v>2960149345</v>
      </c>
      <c r="BA63" s="17">
        <v>279912025</v>
      </c>
      <c r="BB63" s="17">
        <v>14055000</v>
      </c>
      <c r="BC63" s="17">
        <v>150000000</v>
      </c>
      <c r="BD63" s="17">
        <v>0</v>
      </c>
      <c r="BE63" s="17">
        <v>0</v>
      </c>
      <c r="BF63" s="17">
        <f t="shared" si="7"/>
        <v>49229784329</v>
      </c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</row>
    <row r="64" spans="1:114" s="7" customFormat="1" ht="11.25">
      <c r="A64" s="8" t="s">
        <v>494</v>
      </c>
      <c r="B64" s="9" t="s">
        <v>495</v>
      </c>
      <c r="C64" s="14">
        <f t="shared" si="0"/>
        <v>271182530058</v>
      </c>
      <c r="D64" s="14">
        <v>22568137100</v>
      </c>
      <c r="E64" s="14">
        <f t="shared" si="1"/>
        <v>90815445466</v>
      </c>
      <c r="F64" s="14">
        <v>68005124134</v>
      </c>
      <c r="G64" s="14">
        <v>16838278812</v>
      </c>
      <c r="H64" s="14">
        <v>1457826537</v>
      </c>
      <c r="I64" s="14">
        <v>83649008</v>
      </c>
      <c r="J64" s="14">
        <v>4430566975</v>
      </c>
      <c r="K64" s="14">
        <f t="shared" si="2"/>
        <v>55926702034</v>
      </c>
      <c r="L64" s="14">
        <v>23256429849</v>
      </c>
      <c r="M64" s="14">
        <v>32670272185</v>
      </c>
      <c r="N64" s="14">
        <f t="shared" si="3"/>
        <v>101872245458</v>
      </c>
      <c r="O64" s="14">
        <v>37778256329</v>
      </c>
      <c r="P64" s="14">
        <v>64093989129</v>
      </c>
      <c r="Q64" s="14">
        <f t="shared" si="4"/>
        <v>0</v>
      </c>
      <c r="R64" s="14">
        <v>0</v>
      </c>
      <c r="S64" s="14">
        <v>0</v>
      </c>
      <c r="T64" s="14">
        <v>8922175771</v>
      </c>
      <c r="U64" s="14">
        <f t="shared" si="5"/>
        <v>131478290372</v>
      </c>
      <c r="V64" s="14">
        <v>0</v>
      </c>
      <c r="W64" s="14">
        <v>36023403904</v>
      </c>
      <c r="X64" s="14">
        <v>16499592106</v>
      </c>
      <c r="Y64" s="14">
        <v>3220763817</v>
      </c>
      <c r="Z64" s="14">
        <v>3580528590</v>
      </c>
      <c r="AA64" s="14">
        <v>20070104242</v>
      </c>
      <c r="AB64" s="14">
        <v>27833500</v>
      </c>
      <c r="AC64" s="14">
        <v>44349093725</v>
      </c>
      <c r="AD64" s="14">
        <v>41329400</v>
      </c>
      <c r="AE64" s="14">
        <v>7565991088</v>
      </c>
      <c r="AF64" s="14">
        <v>99650000</v>
      </c>
      <c r="AG64" s="14">
        <v>8922175771</v>
      </c>
      <c r="AH64" s="14">
        <f t="shared" si="6"/>
        <v>112904418277</v>
      </c>
      <c r="AI64" s="14">
        <v>40112100</v>
      </c>
      <c r="AJ64" s="14">
        <v>3419568140</v>
      </c>
      <c r="AK64" s="14">
        <v>10149111772</v>
      </c>
      <c r="AL64" s="14">
        <v>32904800</v>
      </c>
      <c r="AM64" s="14">
        <v>8313595824</v>
      </c>
      <c r="AN64" s="14">
        <v>51419419046</v>
      </c>
      <c r="AO64" s="14">
        <v>0</v>
      </c>
      <c r="AP64" s="14">
        <v>1071070920</v>
      </c>
      <c r="AQ64" s="14">
        <v>5582696785</v>
      </c>
      <c r="AR64" s="14">
        <v>1003640410</v>
      </c>
      <c r="AS64" s="14">
        <v>5491626512</v>
      </c>
      <c r="AT64" s="14">
        <v>0</v>
      </c>
      <c r="AU64" s="14">
        <v>1259918530</v>
      </c>
      <c r="AV64" s="14">
        <v>0</v>
      </c>
      <c r="AW64" s="14">
        <v>0</v>
      </c>
      <c r="AX64" s="14">
        <v>1079809604</v>
      </c>
      <c r="AY64" s="14">
        <v>55660980</v>
      </c>
      <c r="AZ64" s="14">
        <v>10152479919</v>
      </c>
      <c r="BA64" s="14">
        <v>658064725</v>
      </c>
      <c r="BB64" s="14">
        <v>79003130</v>
      </c>
      <c r="BC64" s="14">
        <v>13095735080</v>
      </c>
      <c r="BD64" s="14">
        <v>0</v>
      </c>
      <c r="BE64" s="14">
        <v>0</v>
      </c>
      <c r="BF64" s="14">
        <f t="shared" si="7"/>
        <v>244382708649</v>
      </c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</row>
    <row r="65" spans="1:114" s="7" customFormat="1" ht="11.25">
      <c r="A65" s="10" t="s">
        <v>496</v>
      </c>
      <c r="B65" s="11" t="s">
        <v>497</v>
      </c>
      <c r="C65" s="16">
        <f t="shared" si="0"/>
        <v>63767486443</v>
      </c>
      <c r="D65" s="16">
        <v>8010057769</v>
      </c>
      <c r="E65" s="16">
        <f t="shared" si="1"/>
        <v>2665080580</v>
      </c>
      <c r="F65" s="16">
        <v>417012488</v>
      </c>
      <c r="G65" s="16">
        <v>1321277359</v>
      </c>
      <c r="H65" s="16">
        <v>155996409</v>
      </c>
      <c r="I65" s="16">
        <v>0</v>
      </c>
      <c r="J65" s="16">
        <v>770794324</v>
      </c>
      <c r="K65" s="16">
        <f t="shared" si="2"/>
        <v>10304734122</v>
      </c>
      <c r="L65" s="16">
        <v>5429248571</v>
      </c>
      <c r="M65" s="16">
        <v>4875485551</v>
      </c>
      <c r="N65" s="16">
        <f t="shared" si="3"/>
        <v>42787613972</v>
      </c>
      <c r="O65" s="16">
        <v>24276312676</v>
      </c>
      <c r="P65" s="16">
        <v>18511301296</v>
      </c>
      <c r="Q65" s="16">
        <f t="shared" si="4"/>
        <v>0</v>
      </c>
      <c r="R65" s="16">
        <v>0</v>
      </c>
      <c r="S65" s="16">
        <v>0</v>
      </c>
      <c r="T65" s="16">
        <v>4566411366</v>
      </c>
      <c r="U65" s="16">
        <f t="shared" si="5"/>
        <v>31841392787</v>
      </c>
      <c r="V65" s="16">
        <v>0</v>
      </c>
      <c r="W65" s="16">
        <v>23304454487</v>
      </c>
      <c r="X65" s="16">
        <v>4114265748</v>
      </c>
      <c r="Y65" s="16">
        <v>1048474414</v>
      </c>
      <c r="Z65" s="16">
        <v>550822600</v>
      </c>
      <c r="AA65" s="16">
        <v>1485419063</v>
      </c>
      <c r="AB65" s="16">
        <v>0</v>
      </c>
      <c r="AC65" s="16">
        <v>172080000</v>
      </c>
      <c r="AD65" s="16">
        <v>0</v>
      </c>
      <c r="AE65" s="16">
        <v>1162222475</v>
      </c>
      <c r="AF65" s="16">
        <v>3654000</v>
      </c>
      <c r="AG65" s="16">
        <v>4566411366</v>
      </c>
      <c r="AH65" s="16">
        <f t="shared" si="6"/>
        <v>26685261760</v>
      </c>
      <c r="AI65" s="16">
        <v>60000000</v>
      </c>
      <c r="AJ65" s="16">
        <v>928766205</v>
      </c>
      <c r="AK65" s="16">
        <v>0</v>
      </c>
      <c r="AL65" s="16">
        <v>0</v>
      </c>
      <c r="AM65" s="16">
        <v>917223100</v>
      </c>
      <c r="AN65" s="16">
        <v>12524021494</v>
      </c>
      <c r="AO65" s="16">
        <v>265213150</v>
      </c>
      <c r="AP65" s="16">
        <v>201490700</v>
      </c>
      <c r="AQ65" s="16">
        <v>2555022000</v>
      </c>
      <c r="AR65" s="16">
        <v>595990350</v>
      </c>
      <c r="AS65" s="16">
        <v>3640450900</v>
      </c>
      <c r="AT65" s="16">
        <v>0</v>
      </c>
      <c r="AU65" s="16">
        <v>1591395541</v>
      </c>
      <c r="AV65" s="16">
        <v>469464845</v>
      </c>
      <c r="AW65" s="16">
        <v>9922100</v>
      </c>
      <c r="AX65" s="16">
        <v>270579525</v>
      </c>
      <c r="AY65" s="16">
        <v>16939100</v>
      </c>
      <c r="AZ65" s="16">
        <v>2179585350</v>
      </c>
      <c r="BA65" s="16">
        <v>206639200</v>
      </c>
      <c r="BB65" s="16">
        <v>102558200</v>
      </c>
      <c r="BC65" s="16">
        <v>150000000</v>
      </c>
      <c r="BD65" s="16">
        <v>0</v>
      </c>
      <c r="BE65" s="16">
        <v>4566411366</v>
      </c>
      <c r="BF65" s="16">
        <f t="shared" si="7"/>
        <v>58526654547</v>
      </c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</row>
    <row r="66" spans="1:114" s="7" customFormat="1" ht="11.25">
      <c r="A66" s="12" t="s">
        <v>498</v>
      </c>
      <c r="B66" s="13" t="s">
        <v>499</v>
      </c>
      <c r="C66" s="17">
        <f t="shared" si="0"/>
        <v>38384356285</v>
      </c>
      <c r="D66" s="17">
        <v>1225463958</v>
      </c>
      <c r="E66" s="17">
        <f t="shared" si="1"/>
        <v>2719512761</v>
      </c>
      <c r="F66" s="17">
        <v>460932479</v>
      </c>
      <c r="G66" s="17">
        <v>1952791553</v>
      </c>
      <c r="H66" s="17">
        <v>72430864</v>
      </c>
      <c r="I66" s="17">
        <v>36095930</v>
      </c>
      <c r="J66" s="17">
        <v>197261935</v>
      </c>
      <c r="K66" s="17">
        <f t="shared" si="2"/>
        <v>8197712911</v>
      </c>
      <c r="L66" s="17">
        <v>4306026378</v>
      </c>
      <c r="M66" s="17">
        <v>3891686533</v>
      </c>
      <c r="N66" s="17">
        <f t="shared" si="3"/>
        <v>26241666655</v>
      </c>
      <c r="O66" s="17">
        <v>14294152655</v>
      </c>
      <c r="P66" s="17">
        <v>11947514000</v>
      </c>
      <c r="Q66" s="17">
        <f t="shared" si="4"/>
        <v>0</v>
      </c>
      <c r="R66" s="17">
        <v>0</v>
      </c>
      <c r="S66" s="17">
        <v>0</v>
      </c>
      <c r="T66" s="17">
        <v>2664271952</v>
      </c>
      <c r="U66" s="17">
        <f t="shared" si="5"/>
        <v>23486902352</v>
      </c>
      <c r="V66" s="17">
        <v>0</v>
      </c>
      <c r="W66" s="17">
        <v>13419998580</v>
      </c>
      <c r="X66" s="17">
        <v>5242005026</v>
      </c>
      <c r="Y66" s="17">
        <v>784515600</v>
      </c>
      <c r="Z66" s="17">
        <v>675959700</v>
      </c>
      <c r="AA66" s="17">
        <v>1936913836</v>
      </c>
      <c r="AB66" s="17">
        <v>0</v>
      </c>
      <c r="AC66" s="17">
        <v>40743110</v>
      </c>
      <c r="AD66" s="17">
        <v>5775000</v>
      </c>
      <c r="AE66" s="17">
        <v>1309330800</v>
      </c>
      <c r="AF66" s="17">
        <v>71660700</v>
      </c>
      <c r="AG66" s="17">
        <v>0</v>
      </c>
      <c r="AH66" s="17">
        <f t="shared" si="6"/>
        <v>13475768082</v>
      </c>
      <c r="AI66" s="17">
        <v>42800000</v>
      </c>
      <c r="AJ66" s="17">
        <v>763261950</v>
      </c>
      <c r="AK66" s="17">
        <v>99025000</v>
      </c>
      <c r="AL66" s="17">
        <v>19970000</v>
      </c>
      <c r="AM66" s="17">
        <v>253682418</v>
      </c>
      <c r="AN66" s="17">
        <v>6128408750</v>
      </c>
      <c r="AO66" s="17">
        <v>161627000</v>
      </c>
      <c r="AP66" s="17">
        <v>26130000</v>
      </c>
      <c r="AQ66" s="17">
        <v>2195652550</v>
      </c>
      <c r="AR66" s="17">
        <v>44140000</v>
      </c>
      <c r="AS66" s="17">
        <v>1483653500</v>
      </c>
      <c r="AT66" s="17">
        <v>0</v>
      </c>
      <c r="AU66" s="17">
        <v>693809903</v>
      </c>
      <c r="AV66" s="17">
        <v>60000000</v>
      </c>
      <c r="AW66" s="17">
        <v>99932000</v>
      </c>
      <c r="AX66" s="17">
        <v>76450000</v>
      </c>
      <c r="AY66" s="17">
        <v>0</v>
      </c>
      <c r="AZ66" s="17">
        <v>1092899011</v>
      </c>
      <c r="BA66" s="17">
        <v>37000000</v>
      </c>
      <c r="BB66" s="17">
        <v>47326000</v>
      </c>
      <c r="BC66" s="17">
        <v>150000000</v>
      </c>
      <c r="BD66" s="17">
        <v>0</v>
      </c>
      <c r="BE66" s="17">
        <v>0</v>
      </c>
      <c r="BF66" s="17">
        <f t="shared" si="7"/>
        <v>36962670434</v>
      </c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</row>
    <row r="67" spans="1:114" s="7" customFormat="1" ht="11.25">
      <c r="A67" s="10" t="s">
        <v>500</v>
      </c>
      <c r="B67" s="11" t="s">
        <v>501</v>
      </c>
      <c r="C67" s="16">
        <f t="shared" si="0"/>
        <v>68852505200</v>
      </c>
      <c r="D67" s="16">
        <v>989250451</v>
      </c>
      <c r="E67" s="16">
        <f t="shared" si="1"/>
        <v>3085593316</v>
      </c>
      <c r="F67" s="16">
        <v>786155987</v>
      </c>
      <c r="G67" s="16">
        <v>2153284505</v>
      </c>
      <c r="H67" s="16">
        <v>8596657</v>
      </c>
      <c r="I67" s="16">
        <v>0</v>
      </c>
      <c r="J67" s="16">
        <v>137556167</v>
      </c>
      <c r="K67" s="16">
        <f t="shared" si="2"/>
        <v>11238786151</v>
      </c>
      <c r="L67" s="16">
        <v>7213500771</v>
      </c>
      <c r="M67" s="16">
        <v>4025285380</v>
      </c>
      <c r="N67" s="16">
        <f t="shared" si="3"/>
        <v>52065577282</v>
      </c>
      <c r="O67" s="16">
        <v>33412493025</v>
      </c>
      <c r="P67" s="16">
        <v>18653084257</v>
      </c>
      <c r="Q67" s="16">
        <f t="shared" si="4"/>
        <v>1473298000</v>
      </c>
      <c r="R67" s="16">
        <v>1473298000</v>
      </c>
      <c r="S67" s="16">
        <v>0</v>
      </c>
      <c r="T67" s="16">
        <v>6786417342</v>
      </c>
      <c r="U67" s="16">
        <f t="shared" si="5"/>
        <v>41799076264</v>
      </c>
      <c r="V67" s="16">
        <v>0</v>
      </c>
      <c r="W67" s="16">
        <v>31775496915</v>
      </c>
      <c r="X67" s="16">
        <v>3846420323</v>
      </c>
      <c r="Y67" s="16">
        <v>620537677</v>
      </c>
      <c r="Z67" s="16">
        <v>512495650</v>
      </c>
      <c r="AA67" s="16">
        <v>1890103595</v>
      </c>
      <c r="AB67" s="16">
        <v>59250000</v>
      </c>
      <c r="AC67" s="16">
        <v>920542533</v>
      </c>
      <c r="AD67" s="16">
        <v>17904500</v>
      </c>
      <c r="AE67" s="16">
        <v>2054675071</v>
      </c>
      <c r="AF67" s="16">
        <v>101650000</v>
      </c>
      <c r="AG67" s="16">
        <v>6786417342</v>
      </c>
      <c r="AH67" s="16">
        <f t="shared" si="6"/>
        <v>26875611627</v>
      </c>
      <c r="AI67" s="16">
        <v>110000000</v>
      </c>
      <c r="AJ67" s="16">
        <v>1027513700</v>
      </c>
      <c r="AK67" s="16">
        <v>570317000</v>
      </c>
      <c r="AL67" s="16">
        <v>25000000</v>
      </c>
      <c r="AM67" s="16">
        <v>462845000</v>
      </c>
      <c r="AN67" s="16">
        <v>10815032500</v>
      </c>
      <c r="AO67" s="16">
        <v>98000000</v>
      </c>
      <c r="AP67" s="16">
        <v>110750000</v>
      </c>
      <c r="AQ67" s="16">
        <v>1400681590</v>
      </c>
      <c r="AR67" s="16">
        <v>1315488000</v>
      </c>
      <c r="AS67" s="16">
        <v>2761080000</v>
      </c>
      <c r="AT67" s="16">
        <v>0</v>
      </c>
      <c r="AU67" s="16">
        <v>909472661</v>
      </c>
      <c r="AV67" s="16">
        <v>1646757826</v>
      </c>
      <c r="AW67" s="16">
        <v>316865000</v>
      </c>
      <c r="AX67" s="16">
        <v>529488000</v>
      </c>
      <c r="AY67" s="16">
        <v>35000000</v>
      </c>
      <c r="AZ67" s="16">
        <v>2975320350</v>
      </c>
      <c r="BA67" s="16">
        <v>0</v>
      </c>
      <c r="BB67" s="16">
        <v>0</v>
      </c>
      <c r="BC67" s="16">
        <v>1766000000</v>
      </c>
      <c r="BD67" s="16">
        <v>0</v>
      </c>
      <c r="BE67" s="16">
        <v>6786417342</v>
      </c>
      <c r="BF67" s="16">
        <f t="shared" si="7"/>
        <v>68674687891</v>
      </c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</row>
    <row r="68" spans="1:114" s="7" customFormat="1" ht="11.25">
      <c r="A68" s="12" t="s">
        <v>502</v>
      </c>
      <c r="B68" s="13" t="s">
        <v>503</v>
      </c>
      <c r="C68" s="17">
        <f t="shared" si="0"/>
        <v>90693476278.4</v>
      </c>
      <c r="D68" s="17">
        <v>3925233577</v>
      </c>
      <c r="E68" s="17">
        <f t="shared" si="1"/>
        <v>6016370566.4</v>
      </c>
      <c r="F68" s="17">
        <v>2306394616</v>
      </c>
      <c r="G68" s="17">
        <v>2897924977.4</v>
      </c>
      <c r="H68" s="17">
        <v>158850662</v>
      </c>
      <c r="I68" s="17">
        <v>0</v>
      </c>
      <c r="J68" s="17">
        <v>653200311</v>
      </c>
      <c r="K68" s="17">
        <f t="shared" si="2"/>
        <v>21837512473</v>
      </c>
      <c r="L68" s="17">
        <v>17212412992</v>
      </c>
      <c r="M68" s="17">
        <v>4625099481</v>
      </c>
      <c r="N68" s="17">
        <f t="shared" si="3"/>
        <v>58914359662</v>
      </c>
      <c r="O68" s="17">
        <v>36410665862</v>
      </c>
      <c r="P68" s="17">
        <v>22503693800</v>
      </c>
      <c r="Q68" s="17">
        <f t="shared" si="4"/>
        <v>0</v>
      </c>
      <c r="R68" s="17">
        <v>0</v>
      </c>
      <c r="S68" s="17">
        <v>0</v>
      </c>
      <c r="T68" s="17">
        <v>7750944861</v>
      </c>
      <c r="U68" s="17">
        <f t="shared" si="5"/>
        <v>55704042254</v>
      </c>
      <c r="V68" s="17">
        <v>0</v>
      </c>
      <c r="W68" s="17">
        <v>35237635188</v>
      </c>
      <c r="X68" s="17">
        <v>5885758118</v>
      </c>
      <c r="Y68" s="17">
        <v>833011752</v>
      </c>
      <c r="Z68" s="17">
        <v>938809412</v>
      </c>
      <c r="AA68" s="17">
        <v>2102423719</v>
      </c>
      <c r="AB68" s="17">
        <v>8442732</v>
      </c>
      <c r="AC68" s="17">
        <v>1319712568</v>
      </c>
      <c r="AD68" s="17">
        <v>28216947</v>
      </c>
      <c r="AE68" s="17">
        <v>8906296163</v>
      </c>
      <c r="AF68" s="17">
        <v>443735655</v>
      </c>
      <c r="AG68" s="17">
        <v>7750944861</v>
      </c>
      <c r="AH68" s="17">
        <f t="shared" si="6"/>
        <v>33106489615</v>
      </c>
      <c r="AI68" s="17">
        <v>31620000</v>
      </c>
      <c r="AJ68" s="17">
        <v>1967163625</v>
      </c>
      <c r="AK68" s="17">
        <v>859567000</v>
      </c>
      <c r="AL68" s="17">
        <v>38115500</v>
      </c>
      <c r="AM68" s="17">
        <v>414040500</v>
      </c>
      <c r="AN68" s="17">
        <v>8827864136</v>
      </c>
      <c r="AO68" s="17">
        <v>145869250</v>
      </c>
      <c r="AP68" s="17">
        <v>152971652</v>
      </c>
      <c r="AQ68" s="17">
        <v>8222171470</v>
      </c>
      <c r="AR68" s="17">
        <v>795047920</v>
      </c>
      <c r="AS68" s="17">
        <v>3860068208</v>
      </c>
      <c r="AT68" s="17">
        <v>370148650</v>
      </c>
      <c r="AU68" s="17">
        <v>1468554275</v>
      </c>
      <c r="AV68" s="17">
        <v>292079500</v>
      </c>
      <c r="AW68" s="17">
        <v>392037000</v>
      </c>
      <c r="AX68" s="17">
        <v>355416720</v>
      </c>
      <c r="AY68" s="17">
        <v>15000000</v>
      </c>
      <c r="AZ68" s="17">
        <v>1934679037</v>
      </c>
      <c r="BA68" s="17">
        <v>12500000</v>
      </c>
      <c r="BB68" s="17">
        <v>372562000</v>
      </c>
      <c r="BC68" s="17">
        <v>2097363600</v>
      </c>
      <c r="BD68" s="17">
        <v>481649572</v>
      </c>
      <c r="BE68" s="17">
        <v>0</v>
      </c>
      <c r="BF68" s="17">
        <f t="shared" si="7"/>
        <v>88810531869</v>
      </c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</row>
    <row r="69" spans="1:114" s="7" customFormat="1" ht="11.25">
      <c r="A69" s="10" t="s">
        <v>504</v>
      </c>
      <c r="B69" s="11" t="s">
        <v>505</v>
      </c>
      <c r="C69" s="16">
        <f t="shared" si="0"/>
        <v>86609933037</v>
      </c>
      <c r="D69" s="16">
        <v>930099152</v>
      </c>
      <c r="E69" s="16">
        <f t="shared" si="1"/>
        <v>2908607738</v>
      </c>
      <c r="F69" s="16">
        <v>741391735</v>
      </c>
      <c r="G69" s="16">
        <v>979139466</v>
      </c>
      <c r="H69" s="16">
        <v>274481262</v>
      </c>
      <c r="I69" s="16">
        <v>5451770</v>
      </c>
      <c r="J69" s="16">
        <v>908143505</v>
      </c>
      <c r="K69" s="16">
        <f t="shared" si="2"/>
        <v>18841278667</v>
      </c>
      <c r="L69" s="16">
        <v>17544572572</v>
      </c>
      <c r="M69" s="16">
        <v>1296706095</v>
      </c>
      <c r="N69" s="16">
        <f t="shared" si="3"/>
        <v>63929947480</v>
      </c>
      <c r="O69" s="16">
        <v>38926240237</v>
      </c>
      <c r="P69" s="16">
        <v>25003707243</v>
      </c>
      <c r="Q69" s="16">
        <f t="shared" si="4"/>
        <v>0</v>
      </c>
      <c r="R69" s="16">
        <v>0</v>
      </c>
      <c r="S69" s="16">
        <v>0</v>
      </c>
      <c r="T69" s="16">
        <v>7605192548</v>
      </c>
      <c r="U69" s="16">
        <f t="shared" si="5"/>
        <v>48172479241</v>
      </c>
      <c r="V69" s="16">
        <v>0</v>
      </c>
      <c r="W69" s="16">
        <v>38371400062</v>
      </c>
      <c r="X69" s="16">
        <v>3594668864</v>
      </c>
      <c r="Y69" s="16">
        <v>407716235</v>
      </c>
      <c r="Z69" s="16">
        <v>458017410</v>
      </c>
      <c r="AA69" s="16">
        <v>2464776926</v>
      </c>
      <c r="AB69" s="16">
        <v>15000000</v>
      </c>
      <c r="AC69" s="16">
        <v>108050000</v>
      </c>
      <c r="AD69" s="16">
        <v>0</v>
      </c>
      <c r="AE69" s="16">
        <v>2553074744</v>
      </c>
      <c r="AF69" s="16">
        <v>199775000</v>
      </c>
      <c r="AG69" s="16">
        <v>7595192548</v>
      </c>
      <c r="AH69" s="16">
        <f t="shared" si="6"/>
        <v>34405882359</v>
      </c>
      <c r="AI69" s="16">
        <v>87200000</v>
      </c>
      <c r="AJ69" s="16">
        <v>2678733735</v>
      </c>
      <c r="AK69" s="16">
        <v>204759890</v>
      </c>
      <c r="AL69" s="16">
        <v>347209580</v>
      </c>
      <c r="AM69" s="16">
        <v>889950000</v>
      </c>
      <c r="AN69" s="16">
        <v>13279742438</v>
      </c>
      <c r="AO69" s="16">
        <v>372184800</v>
      </c>
      <c r="AP69" s="16">
        <v>115259700</v>
      </c>
      <c r="AQ69" s="16">
        <v>4267107570</v>
      </c>
      <c r="AR69" s="16">
        <v>1419883789</v>
      </c>
      <c r="AS69" s="16">
        <v>5487754755</v>
      </c>
      <c r="AT69" s="16">
        <v>250000000</v>
      </c>
      <c r="AU69" s="16">
        <v>1859136717</v>
      </c>
      <c r="AV69" s="16">
        <v>2105278729</v>
      </c>
      <c r="AW69" s="16">
        <v>145000000</v>
      </c>
      <c r="AX69" s="16">
        <v>187228925</v>
      </c>
      <c r="AY69" s="16">
        <v>133000000</v>
      </c>
      <c r="AZ69" s="16">
        <v>320880000</v>
      </c>
      <c r="BA69" s="16">
        <v>7171000</v>
      </c>
      <c r="BB69" s="16">
        <v>69775000</v>
      </c>
      <c r="BC69" s="16">
        <v>178625731</v>
      </c>
      <c r="BD69" s="16">
        <v>0</v>
      </c>
      <c r="BE69" s="16">
        <v>0</v>
      </c>
      <c r="BF69" s="16">
        <f t="shared" si="7"/>
        <v>82578361600</v>
      </c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</row>
    <row r="70" spans="1:114" s="7" customFormat="1" ht="11.25">
      <c r="A70" s="12" t="s">
        <v>506</v>
      </c>
      <c r="B70" s="13" t="s">
        <v>507</v>
      </c>
      <c r="C70" s="17">
        <f t="shared" si="0"/>
        <v>74980011139</v>
      </c>
      <c r="D70" s="17">
        <v>2396751000</v>
      </c>
      <c r="E70" s="17">
        <f t="shared" si="1"/>
        <v>3489436857</v>
      </c>
      <c r="F70" s="17">
        <v>625570911</v>
      </c>
      <c r="G70" s="17">
        <v>2339436161</v>
      </c>
      <c r="H70" s="17">
        <v>198972220</v>
      </c>
      <c r="I70" s="17">
        <v>0</v>
      </c>
      <c r="J70" s="17">
        <v>325457565</v>
      </c>
      <c r="K70" s="17">
        <f t="shared" si="2"/>
        <v>18122498762</v>
      </c>
      <c r="L70" s="17">
        <v>17587922412</v>
      </c>
      <c r="M70" s="17">
        <v>534576350</v>
      </c>
      <c r="N70" s="17">
        <f t="shared" si="3"/>
        <v>50621823520</v>
      </c>
      <c r="O70" s="17">
        <v>28930433055</v>
      </c>
      <c r="P70" s="17">
        <v>21691390465</v>
      </c>
      <c r="Q70" s="17">
        <f t="shared" si="4"/>
        <v>349501000</v>
      </c>
      <c r="R70" s="17">
        <v>349501000</v>
      </c>
      <c r="S70" s="17">
        <v>0</v>
      </c>
      <c r="T70" s="17">
        <v>6669880381</v>
      </c>
      <c r="U70" s="17">
        <f t="shared" si="5"/>
        <v>43202876682</v>
      </c>
      <c r="V70" s="17">
        <v>0</v>
      </c>
      <c r="W70" s="17">
        <v>27627746055</v>
      </c>
      <c r="X70" s="17">
        <v>5951202187</v>
      </c>
      <c r="Y70" s="17">
        <v>961385622</v>
      </c>
      <c r="Z70" s="17">
        <v>551169900</v>
      </c>
      <c r="AA70" s="17">
        <v>3995938091</v>
      </c>
      <c r="AB70" s="17">
        <v>0</v>
      </c>
      <c r="AC70" s="17">
        <v>684547672</v>
      </c>
      <c r="AD70" s="17">
        <v>0</v>
      </c>
      <c r="AE70" s="17">
        <v>3430887155</v>
      </c>
      <c r="AF70" s="17">
        <v>0</v>
      </c>
      <c r="AG70" s="17">
        <v>6669880393</v>
      </c>
      <c r="AH70" s="17">
        <f t="shared" si="6"/>
        <v>28522685080</v>
      </c>
      <c r="AI70" s="17">
        <v>35000000</v>
      </c>
      <c r="AJ70" s="17">
        <v>1088008000</v>
      </c>
      <c r="AK70" s="17">
        <v>69515000</v>
      </c>
      <c r="AL70" s="17">
        <v>32500000</v>
      </c>
      <c r="AM70" s="17">
        <v>127777135</v>
      </c>
      <c r="AN70" s="17">
        <v>9628301775</v>
      </c>
      <c r="AO70" s="17">
        <v>137060825</v>
      </c>
      <c r="AP70" s="17">
        <v>19957000</v>
      </c>
      <c r="AQ70" s="17">
        <v>3581258900</v>
      </c>
      <c r="AR70" s="17">
        <v>1086935760</v>
      </c>
      <c r="AS70" s="17">
        <v>4085933200</v>
      </c>
      <c r="AT70" s="17">
        <v>0</v>
      </c>
      <c r="AU70" s="17">
        <v>1260226895</v>
      </c>
      <c r="AV70" s="17">
        <v>100000000</v>
      </c>
      <c r="AW70" s="17">
        <v>555000000</v>
      </c>
      <c r="AX70" s="17">
        <v>142000000</v>
      </c>
      <c r="AY70" s="17">
        <v>0</v>
      </c>
      <c r="AZ70" s="17">
        <v>3490582590</v>
      </c>
      <c r="BA70" s="17">
        <v>0</v>
      </c>
      <c r="BB70" s="17">
        <v>0</v>
      </c>
      <c r="BC70" s="17">
        <v>3082628000</v>
      </c>
      <c r="BD70" s="17">
        <v>0</v>
      </c>
      <c r="BE70" s="17">
        <v>0</v>
      </c>
      <c r="BF70" s="17">
        <f t="shared" si="7"/>
        <v>71725561762</v>
      </c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</row>
    <row r="71" spans="1:114" s="7" customFormat="1" ht="11.25">
      <c r="A71" s="10" t="s">
        <v>508</v>
      </c>
      <c r="B71" s="11" t="s">
        <v>509</v>
      </c>
      <c r="C71" s="16">
        <f aca="true" t="shared" si="8" ref="C71:C134">D71+E71+K71+N71+Q71</f>
        <v>67213177390</v>
      </c>
      <c r="D71" s="16">
        <v>1719347754</v>
      </c>
      <c r="E71" s="16">
        <f aca="true" t="shared" si="9" ref="E71:E134">SUM(F71:J71)</f>
        <v>2623915658</v>
      </c>
      <c r="F71" s="16">
        <v>282558055</v>
      </c>
      <c r="G71" s="16">
        <v>1257838973</v>
      </c>
      <c r="H71" s="16">
        <v>0</v>
      </c>
      <c r="I71" s="16">
        <v>0</v>
      </c>
      <c r="J71" s="16">
        <v>1083518630</v>
      </c>
      <c r="K71" s="16">
        <f aca="true" t="shared" si="10" ref="K71:K134">SUM(L71:M71)</f>
        <v>6921949728</v>
      </c>
      <c r="L71" s="16">
        <v>6378151010</v>
      </c>
      <c r="M71" s="16">
        <v>543798718</v>
      </c>
      <c r="N71" s="16">
        <f aca="true" t="shared" si="11" ref="N71:N134">SUM(O71:P71)</f>
        <v>55947964250</v>
      </c>
      <c r="O71" s="16">
        <v>35930398000</v>
      </c>
      <c r="P71" s="16">
        <v>20017566250</v>
      </c>
      <c r="Q71" s="16">
        <f aca="true" t="shared" si="12" ref="Q71:Q134">SUM(R71:S71)</f>
        <v>0</v>
      </c>
      <c r="R71" s="16">
        <v>0</v>
      </c>
      <c r="S71" s="16">
        <v>0</v>
      </c>
      <c r="T71" s="16">
        <v>8142304104</v>
      </c>
      <c r="U71" s="16">
        <f aca="true" t="shared" si="13" ref="U71:U134">SUM(V71:AF71)</f>
        <v>40730316790</v>
      </c>
      <c r="V71" s="16">
        <v>0</v>
      </c>
      <c r="W71" s="16">
        <v>34469542398</v>
      </c>
      <c r="X71" s="16">
        <v>2756392489</v>
      </c>
      <c r="Y71" s="16">
        <v>296281650</v>
      </c>
      <c r="Z71" s="16">
        <v>340695600</v>
      </c>
      <c r="AA71" s="16">
        <v>797373052</v>
      </c>
      <c r="AB71" s="16">
        <v>94250000</v>
      </c>
      <c r="AC71" s="16">
        <v>965614176</v>
      </c>
      <c r="AD71" s="16">
        <v>0</v>
      </c>
      <c r="AE71" s="16">
        <v>1004077425</v>
      </c>
      <c r="AF71" s="16">
        <v>6090000</v>
      </c>
      <c r="AG71" s="16">
        <v>8142304106</v>
      </c>
      <c r="AH71" s="16">
        <f aca="true" t="shared" si="14" ref="AH71:AH134">SUM(AI71:BD71)</f>
        <v>25216442593</v>
      </c>
      <c r="AI71" s="16">
        <v>49000000</v>
      </c>
      <c r="AJ71" s="16">
        <v>1455966730</v>
      </c>
      <c r="AK71" s="16">
        <v>674885000</v>
      </c>
      <c r="AL71" s="16">
        <v>10000000</v>
      </c>
      <c r="AM71" s="16">
        <v>263135000</v>
      </c>
      <c r="AN71" s="16">
        <v>10675782000</v>
      </c>
      <c r="AO71" s="16">
        <v>129625000</v>
      </c>
      <c r="AP71" s="16">
        <v>375000000</v>
      </c>
      <c r="AQ71" s="16">
        <v>1228619000</v>
      </c>
      <c r="AR71" s="16">
        <v>234650000</v>
      </c>
      <c r="AS71" s="16">
        <v>2887716000</v>
      </c>
      <c r="AT71" s="16">
        <v>395736000</v>
      </c>
      <c r="AU71" s="16">
        <v>2406312761</v>
      </c>
      <c r="AV71" s="16">
        <v>150425000</v>
      </c>
      <c r="AW71" s="16">
        <v>0</v>
      </c>
      <c r="AX71" s="16">
        <v>300528000</v>
      </c>
      <c r="AY71" s="16">
        <v>0</v>
      </c>
      <c r="AZ71" s="16">
        <v>3829062102</v>
      </c>
      <c r="BA71" s="16">
        <v>0</v>
      </c>
      <c r="BB71" s="16">
        <v>0</v>
      </c>
      <c r="BC71" s="16">
        <v>150000000</v>
      </c>
      <c r="BD71" s="16">
        <v>0</v>
      </c>
      <c r="BE71" s="16">
        <v>0</v>
      </c>
      <c r="BF71" s="16">
        <f aca="true" t="shared" si="15" ref="BF71:BF134">U71+AH71</f>
        <v>65946759383</v>
      </c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</row>
    <row r="72" spans="1:114" s="7" customFormat="1" ht="11.25">
      <c r="A72" s="12" t="s">
        <v>510</v>
      </c>
      <c r="B72" s="13" t="s">
        <v>511</v>
      </c>
      <c r="C72" s="17">
        <f t="shared" si="8"/>
        <v>86188760747</v>
      </c>
      <c r="D72" s="17">
        <v>2150448846</v>
      </c>
      <c r="E72" s="17">
        <f t="shared" si="9"/>
        <v>2434905298</v>
      </c>
      <c r="F72" s="17">
        <v>309973692</v>
      </c>
      <c r="G72" s="17">
        <v>1459645212</v>
      </c>
      <c r="H72" s="17">
        <v>42078082</v>
      </c>
      <c r="I72" s="17">
        <v>0</v>
      </c>
      <c r="J72" s="17">
        <v>623208312</v>
      </c>
      <c r="K72" s="17">
        <f t="shared" si="10"/>
        <v>12348069261</v>
      </c>
      <c r="L72" s="17">
        <v>12348069261</v>
      </c>
      <c r="M72" s="17">
        <v>0</v>
      </c>
      <c r="N72" s="17">
        <f t="shared" si="11"/>
        <v>69255337342</v>
      </c>
      <c r="O72" s="17">
        <v>46657768170</v>
      </c>
      <c r="P72" s="17">
        <v>22597569172</v>
      </c>
      <c r="Q72" s="17">
        <f t="shared" si="12"/>
        <v>0</v>
      </c>
      <c r="R72" s="17">
        <v>0</v>
      </c>
      <c r="S72" s="17">
        <v>0</v>
      </c>
      <c r="T72" s="17">
        <v>8796058709</v>
      </c>
      <c r="U72" s="17">
        <f t="shared" si="13"/>
        <v>56710230635</v>
      </c>
      <c r="V72" s="17">
        <v>0</v>
      </c>
      <c r="W72" s="17">
        <v>44849649584</v>
      </c>
      <c r="X72" s="17">
        <v>4520338517</v>
      </c>
      <c r="Y72" s="17">
        <v>915873995</v>
      </c>
      <c r="Z72" s="17">
        <v>484022334</v>
      </c>
      <c r="AA72" s="17">
        <v>2099741478</v>
      </c>
      <c r="AB72" s="17">
        <v>23244793</v>
      </c>
      <c r="AC72" s="17">
        <v>1095803834</v>
      </c>
      <c r="AD72" s="17">
        <v>0</v>
      </c>
      <c r="AE72" s="17">
        <v>2315589175</v>
      </c>
      <c r="AF72" s="17">
        <v>405966925</v>
      </c>
      <c r="AG72" s="17">
        <v>8796058709</v>
      </c>
      <c r="AH72" s="17">
        <f t="shared" si="14"/>
        <v>25827005896</v>
      </c>
      <c r="AI72" s="17">
        <v>55350000</v>
      </c>
      <c r="AJ72" s="17">
        <v>2744241245</v>
      </c>
      <c r="AK72" s="17">
        <v>634680000</v>
      </c>
      <c r="AL72" s="17">
        <v>0</v>
      </c>
      <c r="AM72" s="17">
        <v>315875000</v>
      </c>
      <c r="AN72" s="17">
        <v>7475451286</v>
      </c>
      <c r="AO72" s="17">
        <v>99587500</v>
      </c>
      <c r="AP72" s="17">
        <v>79670000</v>
      </c>
      <c r="AQ72" s="17">
        <v>2397333941</v>
      </c>
      <c r="AR72" s="17">
        <v>986233500</v>
      </c>
      <c r="AS72" s="17">
        <v>3702012500</v>
      </c>
      <c r="AT72" s="17">
        <v>0</v>
      </c>
      <c r="AU72" s="17">
        <v>919537172</v>
      </c>
      <c r="AV72" s="17">
        <v>0</v>
      </c>
      <c r="AW72" s="17">
        <v>0</v>
      </c>
      <c r="AX72" s="17">
        <v>522219000</v>
      </c>
      <c r="AY72" s="17">
        <v>60000000</v>
      </c>
      <c r="AZ72" s="17">
        <v>4288279752</v>
      </c>
      <c r="BA72" s="17">
        <v>24000000</v>
      </c>
      <c r="BB72" s="17">
        <v>167935000</v>
      </c>
      <c r="BC72" s="17">
        <v>1354600000</v>
      </c>
      <c r="BD72" s="17">
        <v>0</v>
      </c>
      <c r="BE72" s="17">
        <v>0</v>
      </c>
      <c r="BF72" s="17">
        <f t="shared" si="15"/>
        <v>82537236531</v>
      </c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</row>
    <row r="73" spans="1:114" s="7" customFormat="1" ht="11.25">
      <c r="A73" s="10" t="s">
        <v>512</v>
      </c>
      <c r="B73" s="11" t="s">
        <v>513</v>
      </c>
      <c r="C73" s="16">
        <f t="shared" si="8"/>
        <v>109254628279</v>
      </c>
      <c r="D73" s="16">
        <v>1925542981</v>
      </c>
      <c r="E73" s="16">
        <f t="shared" si="9"/>
        <v>17088449406</v>
      </c>
      <c r="F73" s="16">
        <v>8550271267</v>
      </c>
      <c r="G73" s="16">
        <v>6936725750</v>
      </c>
      <c r="H73" s="16">
        <v>207242740</v>
      </c>
      <c r="I73" s="16">
        <v>119674925</v>
      </c>
      <c r="J73" s="16">
        <v>1274534724</v>
      </c>
      <c r="K73" s="16">
        <f t="shared" si="10"/>
        <v>19670498476</v>
      </c>
      <c r="L73" s="16">
        <v>18131162476</v>
      </c>
      <c r="M73" s="16">
        <v>1539336000</v>
      </c>
      <c r="N73" s="16">
        <f t="shared" si="11"/>
        <v>70212511599</v>
      </c>
      <c r="O73" s="16">
        <v>53395020540</v>
      </c>
      <c r="P73" s="16">
        <v>16817491059</v>
      </c>
      <c r="Q73" s="16">
        <f t="shared" si="12"/>
        <v>357625817</v>
      </c>
      <c r="R73" s="16">
        <v>357625817</v>
      </c>
      <c r="S73" s="16">
        <v>0</v>
      </c>
      <c r="T73" s="16">
        <v>10994346515</v>
      </c>
      <c r="U73" s="16">
        <f t="shared" si="13"/>
        <v>76130321112</v>
      </c>
      <c r="V73" s="16">
        <v>0</v>
      </c>
      <c r="W73" s="16">
        <v>53356406995</v>
      </c>
      <c r="X73" s="16">
        <v>9147745052</v>
      </c>
      <c r="Y73" s="16">
        <v>2841719072</v>
      </c>
      <c r="Z73" s="16">
        <v>735099400</v>
      </c>
      <c r="AA73" s="16">
        <v>6677507431</v>
      </c>
      <c r="AB73" s="16">
        <v>360892950</v>
      </c>
      <c r="AC73" s="16">
        <v>277663200</v>
      </c>
      <c r="AD73" s="16">
        <v>0</v>
      </c>
      <c r="AE73" s="16">
        <v>2733287012</v>
      </c>
      <c r="AF73" s="16">
        <v>0</v>
      </c>
      <c r="AG73" s="16">
        <v>10994346515</v>
      </c>
      <c r="AH73" s="16">
        <f t="shared" si="14"/>
        <v>30762863896</v>
      </c>
      <c r="AI73" s="16">
        <v>69586400</v>
      </c>
      <c r="AJ73" s="16">
        <v>2529115400</v>
      </c>
      <c r="AK73" s="16">
        <v>1489898544</v>
      </c>
      <c r="AL73" s="16">
        <v>135000000</v>
      </c>
      <c r="AM73" s="16">
        <v>1093920300</v>
      </c>
      <c r="AN73" s="16">
        <v>10758206740</v>
      </c>
      <c r="AO73" s="16">
        <v>359722300</v>
      </c>
      <c r="AP73" s="16">
        <v>202188980</v>
      </c>
      <c r="AQ73" s="16">
        <v>4205354861</v>
      </c>
      <c r="AR73" s="16">
        <v>2839150309</v>
      </c>
      <c r="AS73" s="16">
        <v>2662033973</v>
      </c>
      <c r="AT73" s="16">
        <v>10500000</v>
      </c>
      <c r="AU73" s="16">
        <v>1306733557</v>
      </c>
      <c r="AV73" s="16">
        <v>460204195</v>
      </c>
      <c r="AW73" s="16">
        <v>41932400</v>
      </c>
      <c r="AX73" s="16">
        <v>543141500</v>
      </c>
      <c r="AY73" s="16">
        <v>47400000</v>
      </c>
      <c r="AZ73" s="16">
        <v>1741455937</v>
      </c>
      <c r="BA73" s="16">
        <v>9100000</v>
      </c>
      <c r="BB73" s="16">
        <v>58218500</v>
      </c>
      <c r="BC73" s="16">
        <v>200000000</v>
      </c>
      <c r="BD73" s="16">
        <v>0</v>
      </c>
      <c r="BE73" s="16">
        <v>0</v>
      </c>
      <c r="BF73" s="16">
        <f t="shared" si="15"/>
        <v>106893185008</v>
      </c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</row>
    <row r="74" spans="1:114" s="7" customFormat="1" ht="11.25">
      <c r="A74" s="12" t="s">
        <v>514</v>
      </c>
      <c r="B74" s="13" t="s">
        <v>515</v>
      </c>
      <c r="C74" s="17">
        <f t="shared" si="8"/>
        <v>25343488547</v>
      </c>
      <c r="D74" s="17">
        <v>1913545324</v>
      </c>
      <c r="E74" s="17">
        <f t="shared" si="9"/>
        <v>3150429376</v>
      </c>
      <c r="F74" s="17">
        <v>695261630</v>
      </c>
      <c r="G74" s="17">
        <v>1206680961</v>
      </c>
      <c r="H74" s="17">
        <v>27130403</v>
      </c>
      <c r="I74" s="17">
        <v>0</v>
      </c>
      <c r="J74" s="17">
        <v>1221356382</v>
      </c>
      <c r="K74" s="17">
        <f t="shared" si="10"/>
        <v>3719624658</v>
      </c>
      <c r="L74" s="17">
        <v>3572423901</v>
      </c>
      <c r="M74" s="17">
        <v>147200757</v>
      </c>
      <c r="N74" s="17">
        <f t="shared" si="11"/>
        <v>16559889189</v>
      </c>
      <c r="O74" s="17">
        <v>9013470297</v>
      </c>
      <c r="P74" s="17">
        <v>7546418892</v>
      </c>
      <c r="Q74" s="17">
        <f t="shared" si="12"/>
        <v>0</v>
      </c>
      <c r="R74" s="17">
        <v>0</v>
      </c>
      <c r="S74" s="17">
        <v>0</v>
      </c>
      <c r="T74" s="17">
        <v>1730675373</v>
      </c>
      <c r="U74" s="17">
        <f t="shared" si="13"/>
        <v>14088288376</v>
      </c>
      <c r="V74" s="17">
        <v>0</v>
      </c>
      <c r="W74" s="17">
        <v>8814617058</v>
      </c>
      <c r="X74" s="17">
        <v>2184162445</v>
      </c>
      <c r="Y74" s="17">
        <v>227520450</v>
      </c>
      <c r="Z74" s="17">
        <v>338861000</v>
      </c>
      <c r="AA74" s="17">
        <v>840428828</v>
      </c>
      <c r="AB74" s="17">
        <v>45000000</v>
      </c>
      <c r="AC74" s="17">
        <v>58000000</v>
      </c>
      <c r="AD74" s="17">
        <v>0</v>
      </c>
      <c r="AE74" s="17">
        <v>1359722651</v>
      </c>
      <c r="AF74" s="17">
        <v>219975944</v>
      </c>
      <c r="AG74" s="17">
        <v>1730675373</v>
      </c>
      <c r="AH74" s="17">
        <f t="shared" si="14"/>
        <v>9194100349</v>
      </c>
      <c r="AI74" s="17">
        <v>0</v>
      </c>
      <c r="AJ74" s="17">
        <v>134963000</v>
      </c>
      <c r="AK74" s="17">
        <v>622247000</v>
      </c>
      <c r="AL74" s="17">
        <v>0</v>
      </c>
      <c r="AM74" s="17">
        <v>75000000</v>
      </c>
      <c r="AN74" s="17">
        <v>3218925000</v>
      </c>
      <c r="AO74" s="17">
        <v>0</v>
      </c>
      <c r="AP74" s="17">
        <v>0</v>
      </c>
      <c r="AQ74" s="17">
        <v>201253000</v>
      </c>
      <c r="AR74" s="17">
        <v>2184491000</v>
      </c>
      <c r="AS74" s="17">
        <v>543411000</v>
      </c>
      <c r="AT74" s="17">
        <v>0</v>
      </c>
      <c r="AU74" s="17">
        <v>441476392</v>
      </c>
      <c r="AV74" s="17">
        <v>173550000</v>
      </c>
      <c r="AW74" s="17">
        <v>0</v>
      </c>
      <c r="AX74" s="17">
        <v>89100000</v>
      </c>
      <c r="AY74" s="17">
        <v>0</v>
      </c>
      <c r="AZ74" s="17">
        <v>1334733957</v>
      </c>
      <c r="BA74" s="17">
        <v>24950000</v>
      </c>
      <c r="BB74" s="17">
        <v>0</v>
      </c>
      <c r="BC74" s="17">
        <v>150000000</v>
      </c>
      <c r="BD74" s="17">
        <v>0</v>
      </c>
      <c r="BE74" s="17">
        <v>0</v>
      </c>
      <c r="BF74" s="17">
        <f t="shared" si="15"/>
        <v>23282388725</v>
      </c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</row>
    <row r="75" spans="1:114" s="7" customFormat="1" ht="11.25">
      <c r="A75" s="8" t="s">
        <v>516</v>
      </c>
      <c r="B75" s="9" t="s">
        <v>517</v>
      </c>
      <c r="C75" s="14">
        <f t="shared" si="8"/>
        <v>102280929518</v>
      </c>
      <c r="D75" s="14">
        <v>5625853528</v>
      </c>
      <c r="E75" s="14">
        <f t="shared" si="9"/>
        <v>18697542265</v>
      </c>
      <c r="F75" s="14">
        <v>10684641600</v>
      </c>
      <c r="G75" s="14">
        <v>5118230988</v>
      </c>
      <c r="H75" s="14">
        <v>1045084824</v>
      </c>
      <c r="I75" s="14">
        <v>52632102</v>
      </c>
      <c r="J75" s="14">
        <v>1796952751</v>
      </c>
      <c r="K75" s="14">
        <f t="shared" si="10"/>
        <v>7555039713</v>
      </c>
      <c r="L75" s="14">
        <v>2175451636</v>
      </c>
      <c r="M75" s="14">
        <v>5379588077</v>
      </c>
      <c r="N75" s="14">
        <f t="shared" si="11"/>
        <v>70402494012</v>
      </c>
      <c r="O75" s="14">
        <v>19705030012</v>
      </c>
      <c r="P75" s="14">
        <v>50697464000</v>
      </c>
      <c r="Q75" s="14">
        <f t="shared" si="12"/>
        <v>0</v>
      </c>
      <c r="R75" s="14">
        <v>0</v>
      </c>
      <c r="S75" s="14">
        <v>0</v>
      </c>
      <c r="T75" s="14">
        <v>3605946365</v>
      </c>
      <c r="U75" s="14">
        <f t="shared" si="13"/>
        <v>45228503195</v>
      </c>
      <c r="V75" s="14">
        <v>0</v>
      </c>
      <c r="W75" s="14">
        <v>16858096813</v>
      </c>
      <c r="X75" s="14">
        <v>11091900596</v>
      </c>
      <c r="Y75" s="14">
        <v>1251287361</v>
      </c>
      <c r="Z75" s="14">
        <v>1211628400</v>
      </c>
      <c r="AA75" s="14">
        <v>7319195625</v>
      </c>
      <c r="AB75" s="14">
        <v>36000000</v>
      </c>
      <c r="AC75" s="14">
        <v>4952746500</v>
      </c>
      <c r="AD75" s="14">
        <v>0</v>
      </c>
      <c r="AE75" s="14">
        <v>2007647900</v>
      </c>
      <c r="AF75" s="14">
        <v>500000000</v>
      </c>
      <c r="AG75" s="14">
        <v>3605946365</v>
      </c>
      <c r="AH75" s="14">
        <f t="shared" si="14"/>
        <v>55889356895</v>
      </c>
      <c r="AI75" s="14">
        <v>149756800</v>
      </c>
      <c r="AJ75" s="14">
        <v>2460133668</v>
      </c>
      <c r="AK75" s="14">
        <v>6024060238</v>
      </c>
      <c r="AL75" s="14">
        <v>29980000</v>
      </c>
      <c r="AM75" s="14">
        <v>513142900</v>
      </c>
      <c r="AN75" s="14">
        <v>25633343478</v>
      </c>
      <c r="AO75" s="14">
        <v>147316500</v>
      </c>
      <c r="AP75" s="14">
        <v>677475500</v>
      </c>
      <c r="AQ75" s="14">
        <v>1376163368</v>
      </c>
      <c r="AR75" s="14">
        <v>530299050</v>
      </c>
      <c r="AS75" s="14">
        <v>1078345165</v>
      </c>
      <c r="AT75" s="14">
        <v>61327400</v>
      </c>
      <c r="AU75" s="14">
        <v>817684878</v>
      </c>
      <c r="AV75" s="14">
        <v>29800000</v>
      </c>
      <c r="AW75" s="14">
        <v>403254200</v>
      </c>
      <c r="AX75" s="14">
        <v>557519560</v>
      </c>
      <c r="AY75" s="14">
        <v>119532500</v>
      </c>
      <c r="AZ75" s="14">
        <v>10982300090</v>
      </c>
      <c r="BA75" s="14">
        <v>429047000</v>
      </c>
      <c r="BB75" s="14">
        <v>123798250</v>
      </c>
      <c r="BC75" s="14">
        <v>3745076350</v>
      </c>
      <c r="BD75" s="14">
        <v>0</v>
      </c>
      <c r="BE75" s="14">
        <v>0</v>
      </c>
      <c r="BF75" s="14">
        <f t="shared" si="15"/>
        <v>101117860090</v>
      </c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</row>
    <row r="76" spans="1:114" s="7" customFormat="1" ht="11.25">
      <c r="A76" s="10" t="s">
        <v>381</v>
      </c>
      <c r="B76" s="11" t="s">
        <v>382</v>
      </c>
      <c r="C76" s="16">
        <f t="shared" si="8"/>
        <v>58988008619.2</v>
      </c>
      <c r="D76" s="16">
        <v>1124708562.99</v>
      </c>
      <c r="E76" s="16">
        <f t="shared" si="9"/>
        <v>1480770559.5099998</v>
      </c>
      <c r="F76" s="16">
        <v>169503450</v>
      </c>
      <c r="G76" s="16">
        <v>1072375174.18</v>
      </c>
      <c r="H76" s="16">
        <v>32112284.33</v>
      </c>
      <c r="I76" s="16">
        <v>31818220</v>
      </c>
      <c r="J76" s="16">
        <v>174961431</v>
      </c>
      <c r="K76" s="16">
        <f t="shared" si="10"/>
        <v>4392439371.7</v>
      </c>
      <c r="L76" s="16">
        <v>3600920097</v>
      </c>
      <c r="M76" s="16">
        <v>791519274.7</v>
      </c>
      <c r="N76" s="16">
        <f t="shared" si="11"/>
        <v>51450991125</v>
      </c>
      <c r="O76" s="16">
        <v>29570477649</v>
      </c>
      <c r="P76" s="16">
        <v>21880513476</v>
      </c>
      <c r="Q76" s="16">
        <f t="shared" si="12"/>
        <v>539099000</v>
      </c>
      <c r="R76" s="16">
        <v>539099000</v>
      </c>
      <c r="S76" s="16">
        <v>0</v>
      </c>
      <c r="T76" s="16">
        <v>5823387689</v>
      </c>
      <c r="U76" s="16">
        <f t="shared" si="13"/>
        <v>33230127266</v>
      </c>
      <c r="V76" s="16">
        <v>0</v>
      </c>
      <c r="W76" s="16">
        <v>28060735949</v>
      </c>
      <c r="X76" s="16">
        <v>2086716051</v>
      </c>
      <c r="Y76" s="16">
        <v>353380995</v>
      </c>
      <c r="Z76" s="16">
        <v>171426300</v>
      </c>
      <c r="AA76" s="16">
        <v>1274649171</v>
      </c>
      <c r="AB76" s="16">
        <v>12000000</v>
      </c>
      <c r="AC76" s="16">
        <v>717127500</v>
      </c>
      <c r="AD76" s="16">
        <v>0</v>
      </c>
      <c r="AE76" s="16">
        <v>530089900</v>
      </c>
      <c r="AF76" s="16">
        <v>24001400</v>
      </c>
      <c r="AG76" s="16">
        <v>5823387689</v>
      </c>
      <c r="AH76" s="16">
        <f t="shared" si="14"/>
        <v>25091209309</v>
      </c>
      <c r="AI76" s="16">
        <v>40000000</v>
      </c>
      <c r="AJ76" s="16">
        <v>457856500</v>
      </c>
      <c r="AK76" s="16">
        <v>220532450</v>
      </c>
      <c r="AL76" s="16">
        <v>51582000</v>
      </c>
      <c r="AM76" s="16">
        <v>293782000</v>
      </c>
      <c r="AN76" s="16">
        <v>6632489787</v>
      </c>
      <c r="AO76" s="16">
        <v>34800000</v>
      </c>
      <c r="AP76" s="16">
        <v>568609159</v>
      </c>
      <c r="AQ76" s="16">
        <v>2117967223</v>
      </c>
      <c r="AR76" s="16">
        <v>828265000</v>
      </c>
      <c r="AS76" s="16">
        <v>3901365050</v>
      </c>
      <c r="AT76" s="16">
        <v>190212500</v>
      </c>
      <c r="AU76" s="16">
        <v>2588506741</v>
      </c>
      <c r="AV76" s="16">
        <v>5206109834</v>
      </c>
      <c r="AW76" s="16">
        <v>65547500</v>
      </c>
      <c r="AX76" s="16">
        <v>77915000</v>
      </c>
      <c r="AY76" s="16">
        <v>13500000</v>
      </c>
      <c r="AZ76" s="16">
        <v>1747696565</v>
      </c>
      <c r="BA76" s="16">
        <v>39472000</v>
      </c>
      <c r="BB76" s="16">
        <v>15000000</v>
      </c>
      <c r="BC76" s="16">
        <v>0</v>
      </c>
      <c r="BD76" s="16">
        <v>0</v>
      </c>
      <c r="BE76" s="16">
        <v>0</v>
      </c>
      <c r="BF76" s="16">
        <f t="shared" si="15"/>
        <v>58321336575</v>
      </c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</row>
    <row r="77" spans="1:114" s="7" customFormat="1" ht="11.25">
      <c r="A77" s="12" t="s">
        <v>383</v>
      </c>
      <c r="B77" s="13" t="s">
        <v>384</v>
      </c>
      <c r="C77" s="17">
        <f t="shared" si="8"/>
        <v>54074114699.64</v>
      </c>
      <c r="D77" s="17">
        <v>745346364.2</v>
      </c>
      <c r="E77" s="17">
        <f t="shared" si="9"/>
        <v>1358894482.46</v>
      </c>
      <c r="F77" s="17">
        <v>213176600</v>
      </c>
      <c r="G77" s="17">
        <v>570478332</v>
      </c>
      <c r="H77" s="17">
        <v>7500000</v>
      </c>
      <c r="I77" s="17">
        <v>0</v>
      </c>
      <c r="J77" s="17">
        <v>567739550.46</v>
      </c>
      <c r="K77" s="17">
        <f t="shared" si="10"/>
        <v>4574981091.98</v>
      </c>
      <c r="L77" s="17">
        <v>3307067751</v>
      </c>
      <c r="M77" s="17">
        <v>1267913340.98</v>
      </c>
      <c r="N77" s="17">
        <f t="shared" si="11"/>
        <v>47394892761</v>
      </c>
      <c r="O77" s="17">
        <v>25536159520</v>
      </c>
      <c r="P77" s="17">
        <v>21858733241</v>
      </c>
      <c r="Q77" s="17">
        <f t="shared" si="12"/>
        <v>0</v>
      </c>
      <c r="R77" s="17">
        <v>0</v>
      </c>
      <c r="S77" s="17">
        <v>0</v>
      </c>
      <c r="T77" s="17">
        <v>4751173005</v>
      </c>
      <c r="U77" s="17">
        <f t="shared" si="13"/>
        <v>28471271549.2</v>
      </c>
      <c r="V77" s="17">
        <v>0</v>
      </c>
      <c r="W77" s="17">
        <v>24009546258</v>
      </c>
      <c r="X77" s="17">
        <v>2324457956.2</v>
      </c>
      <c r="Y77" s="17">
        <v>155568250</v>
      </c>
      <c r="Z77" s="17">
        <v>138338000</v>
      </c>
      <c r="AA77" s="17">
        <v>1208404085</v>
      </c>
      <c r="AB77" s="17">
        <v>0</v>
      </c>
      <c r="AC77" s="17">
        <v>534240000</v>
      </c>
      <c r="AD77" s="17">
        <v>0</v>
      </c>
      <c r="AE77" s="17">
        <v>100717000</v>
      </c>
      <c r="AF77" s="17">
        <v>0</v>
      </c>
      <c r="AG77" s="17">
        <v>0</v>
      </c>
      <c r="AH77" s="17">
        <f t="shared" si="14"/>
        <v>25374784650</v>
      </c>
      <c r="AI77" s="17">
        <v>31582000</v>
      </c>
      <c r="AJ77" s="17">
        <v>808036250</v>
      </c>
      <c r="AK77" s="17">
        <v>148833050</v>
      </c>
      <c r="AL77" s="17">
        <v>100000000</v>
      </c>
      <c r="AM77" s="17">
        <v>490780000</v>
      </c>
      <c r="AN77" s="17">
        <v>8573113230</v>
      </c>
      <c r="AO77" s="17">
        <v>45400000</v>
      </c>
      <c r="AP77" s="17">
        <v>306628000</v>
      </c>
      <c r="AQ77" s="17">
        <v>1824068820</v>
      </c>
      <c r="AR77" s="17">
        <v>818318550</v>
      </c>
      <c r="AS77" s="17">
        <v>3365240000</v>
      </c>
      <c r="AT77" s="17">
        <v>301000000</v>
      </c>
      <c r="AU77" s="17">
        <v>2212295800</v>
      </c>
      <c r="AV77" s="17">
        <v>3100459000</v>
      </c>
      <c r="AW77" s="17">
        <v>101000000</v>
      </c>
      <c r="AX77" s="17">
        <v>150000000</v>
      </c>
      <c r="AY77" s="17">
        <v>45000000</v>
      </c>
      <c r="AZ77" s="17">
        <v>2862099950</v>
      </c>
      <c r="BA77" s="17">
        <v>30180000</v>
      </c>
      <c r="BB77" s="17">
        <v>36750000</v>
      </c>
      <c r="BC77" s="17">
        <v>24000000</v>
      </c>
      <c r="BD77" s="17">
        <v>0</v>
      </c>
      <c r="BE77" s="17">
        <v>0</v>
      </c>
      <c r="BF77" s="17">
        <f t="shared" si="15"/>
        <v>53846056199.2</v>
      </c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</row>
    <row r="78" spans="1:114" s="7" customFormat="1" ht="11.25">
      <c r="A78" s="10" t="s">
        <v>385</v>
      </c>
      <c r="B78" s="11" t="s">
        <v>386</v>
      </c>
      <c r="C78" s="16">
        <f t="shared" si="8"/>
        <v>51918421376.869995</v>
      </c>
      <c r="D78" s="16">
        <v>916173168.49</v>
      </c>
      <c r="E78" s="16">
        <f t="shared" si="9"/>
        <v>2283273761.74</v>
      </c>
      <c r="F78" s="16">
        <v>353334670</v>
      </c>
      <c r="G78" s="16">
        <v>1343309003</v>
      </c>
      <c r="H78" s="16">
        <v>12278226.36</v>
      </c>
      <c r="I78" s="16">
        <v>87114802</v>
      </c>
      <c r="J78" s="16">
        <v>487237060.38</v>
      </c>
      <c r="K78" s="16">
        <f t="shared" si="10"/>
        <v>3216719627.64</v>
      </c>
      <c r="L78" s="16">
        <v>2795288071</v>
      </c>
      <c r="M78" s="16">
        <v>421431556.64</v>
      </c>
      <c r="N78" s="16">
        <f t="shared" si="11"/>
        <v>44803540419</v>
      </c>
      <c r="O78" s="16">
        <v>26647228444</v>
      </c>
      <c r="P78" s="16">
        <v>18156311975</v>
      </c>
      <c r="Q78" s="16">
        <f t="shared" si="12"/>
        <v>698714400</v>
      </c>
      <c r="R78" s="16">
        <v>698714400</v>
      </c>
      <c r="S78" s="16">
        <v>0</v>
      </c>
      <c r="T78" s="16">
        <v>5278110010</v>
      </c>
      <c r="U78" s="16">
        <f t="shared" si="13"/>
        <v>30771330138</v>
      </c>
      <c r="V78" s="16">
        <v>0</v>
      </c>
      <c r="W78" s="16">
        <v>25529806781</v>
      </c>
      <c r="X78" s="16">
        <v>2318650430</v>
      </c>
      <c r="Y78" s="16">
        <v>365423566</v>
      </c>
      <c r="Z78" s="16">
        <v>192623053</v>
      </c>
      <c r="AA78" s="16">
        <v>1434203308</v>
      </c>
      <c r="AB78" s="16">
        <v>100000000</v>
      </c>
      <c r="AC78" s="16">
        <v>434047000</v>
      </c>
      <c r="AD78" s="16">
        <v>0</v>
      </c>
      <c r="AE78" s="16">
        <v>382244500</v>
      </c>
      <c r="AF78" s="16">
        <v>14331500</v>
      </c>
      <c r="AG78" s="16">
        <v>0</v>
      </c>
      <c r="AH78" s="16">
        <f t="shared" si="14"/>
        <v>20928647530</v>
      </c>
      <c r="AI78" s="16">
        <v>20000000</v>
      </c>
      <c r="AJ78" s="16">
        <v>475560000</v>
      </c>
      <c r="AK78" s="16">
        <v>25000000</v>
      </c>
      <c r="AL78" s="16">
        <v>99981000</v>
      </c>
      <c r="AM78" s="16">
        <v>415600000</v>
      </c>
      <c r="AN78" s="16">
        <v>6580364055</v>
      </c>
      <c r="AO78" s="16">
        <v>97917000</v>
      </c>
      <c r="AP78" s="16">
        <v>329872000</v>
      </c>
      <c r="AQ78" s="16">
        <v>3501631580</v>
      </c>
      <c r="AR78" s="16">
        <v>1035243850</v>
      </c>
      <c r="AS78" s="16">
        <v>2642344800</v>
      </c>
      <c r="AT78" s="16">
        <v>30000000</v>
      </c>
      <c r="AU78" s="16">
        <v>1645446445</v>
      </c>
      <c r="AV78" s="16">
        <v>3448168300</v>
      </c>
      <c r="AW78" s="16">
        <v>75000000</v>
      </c>
      <c r="AX78" s="16">
        <v>80000000</v>
      </c>
      <c r="AY78" s="16">
        <v>10000000</v>
      </c>
      <c r="AZ78" s="16">
        <v>406518500</v>
      </c>
      <c r="BA78" s="16">
        <v>10000000</v>
      </c>
      <c r="BB78" s="16">
        <v>0</v>
      </c>
      <c r="BC78" s="16">
        <v>0</v>
      </c>
      <c r="BD78" s="16">
        <v>0</v>
      </c>
      <c r="BE78" s="16">
        <v>0</v>
      </c>
      <c r="BF78" s="16">
        <f t="shared" si="15"/>
        <v>51699977668</v>
      </c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</row>
    <row r="79" spans="1:114" s="7" customFormat="1" ht="11.25">
      <c r="A79" s="12" t="s">
        <v>387</v>
      </c>
      <c r="B79" s="13" t="s">
        <v>517</v>
      </c>
      <c r="C79" s="17">
        <f t="shared" si="8"/>
        <v>30402385406.9</v>
      </c>
      <c r="D79" s="17">
        <v>2282823855.86</v>
      </c>
      <c r="E79" s="17">
        <f t="shared" si="9"/>
        <v>4138370690.7</v>
      </c>
      <c r="F79" s="17">
        <v>1308827823</v>
      </c>
      <c r="G79" s="17">
        <v>2103634655</v>
      </c>
      <c r="H79" s="17">
        <v>44464252.7</v>
      </c>
      <c r="I79" s="17">
        <v>2557500</v>
      </c>
      <c r="J79" s="17">
        <v>678886460</v>
      </c>
      <c r="K79" s="17">
        <f t="shared" si="10"/>
        <v>2645230323.34</v>
      </c>
      <c r="L79" s="17">
        <v>2489522292</v>
      </c>
      <c r="M79" s="17">
        <v>155708031.34</v>
      </c>
      <c r="N79" s="17">
        <f t="shared" si="11"/>
        <v>21335960537</v>
      </c>
      <c r="O79" s="17">
        <v>13527345025</v>
      </c>
      <c r="P79" s="17">
        <v>7808615512</v>
      </c>
      <c r="Q79" s="17">
        <f t="shared" si="12"/>
        <v>0</v>
      </c>
      <c r="R79" s="17">
        <v>0</v>
      </c>
      <c r="S79" s="17">
        <v>0</v>
      </c>
      <c r="T79" s="17">
        <v>2646780492</v>
      </c>
      <c r="U79" s="17">
        <f t="shared" si="13"/>
        <v>17707895148.42</v>
      </c>
      <c r="V79" s="17">
        <v>0</v>
      </c>
      <c r="W79" s="17">
        <v>12849941073</v>
      </c>
      <c r="X79" s="17">
        <v>2542777908</v>
      </c>
      <c r="Y79" s="17">
        <v>230201525</v>
      </c>
      <c r="Z79" s="17">
        <v>137293684</v>
      </c>
      <c r="AA79" s="17">
        <v>1682508291</v>
      </c>
      <c r="AB79" s="17">
        <v>101482667.42</v>
      </c>
      <c r="AC79" s="17">
        <v>24480000</v>
      </c>
      <c r="AD79" s="17">
        <v>0</v>
      </c>
      <c r="AE79" s="17">
        <v>119210000</v>
      </c>
      <c r="AF79" s="17">
        <v>20000000</v>
      </c>
      <c r="AG79" s="17">
        <v>0</v>
      </c>
      <c r="AH79" s="17">
        <f t="shared" si="14"/>
        <v>11393257612</v>
      </c>
      <c r="AI79" s="17">
        <v>10000000</v>
      </c>
      <c r="AJ79" s="17">
        <v>149210000</v>
      </c>
      <c r="AK79" s="17">
        <v>0</v>
      </c>
      <c r="AL79" s="17">
        <v>98184000</v>
      </c>
      <c r="AM79" s="17">
        <v>131551500</v>
      </c>
      <c r="AN79" s="17">
        <v>2863835499</v>
      </c>
      <c r="AO79" s="17">
        <v>46500000</v>
      </c>
      <c r="AP79" s="17">
        <v>82248400</v>
      </c>
      <c r="AQ79" s="17">
        <v>1775516635</v>
      </c>
      <c r="AR79" s="17">
        <v>466027000</v>
      </c>
      <c r="AS79" s="17">
        <v>1419321000</v>
      </c>
      <c r="AT79" s="17">
        <v>5000000</v>
      </c>
      <c r="AU79" s="17">
        <v>522440100</v>
      </c>
      <c r="AV79" s="17">
        <v>869694512</v>
      </c>
      <c r="AW79" s="17">
        <v>94862000</v>
      </c>
      <c r="AX79" s="17">
        <v>86670000</v>
      </c>
      <c r="AY79" s="17">
        <v>12464400</v>
      </c>
      <c r="AZ79" s="17">
        <v>2458649566</v>
      </c>
      <c r="BA79" s="17">
        <v>96133000</v>
      </c>
      <c r="BB79" s="17">
        <v>54950000</v>
      </c>
      <c r="BC79" s="17">
        <v>150000000</v>
      </c>
      <c r="BD79" s="17">
        <v>0</v>
      </c>
      <c r="BE79" s="17">
        <v>0</v>
      </c>
      <c r="BF79" s="17">
        <f t="shared" si="15"/>
        <v>29101152760.42</v>
      </c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</row>
    <row r="80" spans="1:114" s="7" customFormat="1" ht="11.25">
      <c r="A80" s="8" t="s">
        <v>388</v>
      </c>
      <c r="B80" s="9" t="s">
        <v>389</v>
      </c>
      <c r="C80" s="14">
        <f t="shared" si="8"/>
        <v>167451534824.62</v>
      </c>
      <c r="D80" s="14">
        <v>3544555783.92</v>
      </c>
      <c r="E80" s="14">
        <f t="shared" si="9"/>
        <v>60544223018.35</v>
      </c>
      <c r="F80" s="14">
        <v>46878157955</v>
      </c>
      <c r="G80" s="14">
        <v>10873663949.72</v>
      </c>
      <c r="H80" s="14">
        <v>1219544952</v>
      </c>
      <c r="I80" s="14">
        <v>295121993</v>
      </c>
      <c r="J80" s="14">
        <v>1277734168.63</v>
      </c>
      <c r="K80" s="14">
        <f t="shared" si="10"/>
        <v>8845806751.35</v>
      </c>
      <c r="L80" s="14">
        <v>5662420747</v>
      </c>
      <c r="M80" s="14">
        <v>3183386004.35</v>
      </c>
      <c r="N80" s="14">
        <f t="shared" si="11"/>
        <v>94516949271</v>
      </c>
      <c r="O80" s="14">
        <v>32408595271</v>
      </c>
      <c r="P80" s="14">
        <v>62108354000</v>
      </c>
      <c r="Q80" s="14">
        <f t="shared" si="12"/>
        <v>0</v>
      </c>
      <c r="R80" s="14">
        <v>0</v>
      </c>
      <c r="S80" s="14">
        <v>0</v>
      </c>
      <c r="T80" s="14">
        <v>5779753331</v>
      </c>
      <c r="U80" s="14">
        <f t="shared" si="13"/>
        <v>100525745588.75</v>
      </c>
      <c r="V80" s="14">
        <v>0</v>
      </c>
      <c r="W80" s="14">
        <v>28485854768</v>
      </c>
      <c r="X80" s="14">
        <v>24698501658</v>
      </c>
      <c r="Y80" s="14">
        <v>3526226558</v>
      </c>
      <c r="Z80" s="14">
        <v>2321939102</v>
      </c>
      <c r="AA80" s="14">
        <v>19596465054.75</v>
      </c>
      <c r="AB80" s="14">
        <v>17916666</v>
      </c>
      <c r="AC80" s="14">
        <v>12180877975</v>
      </c>
      <c r="AD80" s="14">
        <v>0</v>
      </c>
      <c r="AE80" s="14">
        <v>8780390497</v>
      </c>
      <c r="AF80" s="14">
        <v>917573310</v>
      </c>
      <c r="AG80" s="14">
        <v>5779753331</v>
      </c>
      <c r="AH80" s="14">
        <f t="shared" si="14"/>
        <v>73255994132</v>
      </c>
      <c r="AI80" s="14">
        <v>307887050</v>
      </c>
      <c r="AJ80" s="14">
        <v>2519902820</v>
      </c>
      <c r="AK80" s="14">
        <v>4886077758</v>
      </c>
      <c r="AL80" s="14">
        <v>82601400</v>
      </c>
      <c r="AM80" s="14">
        <v>1382855265</v>
      </c>
      <c r="AN80" s="14">
        <v>30865202597</v>
      </c>
      <c r="AO80" s="14">
        <v>116899500</v>
      </c>
      <c r="AP80" s="14">
        <v>1436187050</v>
      </c>
      <c r="AQ80" s="14">
        <v>883829785</v>
      </c>
      <c r="AR80" s="14">
        <v>2950381990</v>
      </c>
      <c r="AS80" s="14">
        <v>4022736380</v>
      </c>
      <c r="AT80" s="14">
        <v>18115250</v>
      </c>
      <c r="AU80" s="14">
        <v>1177469200</v>
      </c>
      <c r="AV80" s="14">
        <v>97985950</v>
      </c>
      <c r="AW80" s="14">
        <v>2206509650</v>
      </c>
      <c r="AX80" s="14">
        <v>973798223</v>
      </c>
      <c r="AY80" s="14">
        <v>71405150</v>
      </c>
      <c r="AZ80" s="14">
        <v>16030609571</v>
      </c>
      <c r="BA80" s="14">
        <v>598508393</v>
      </c>
      <c r="BB80" s="14">
        <v>241759150</v>
      </c>
      <c r="BC80" s="14">
        <v>2385272000</v>
      </c>
      <c r="BD80" s="14">
        <v>0</v>
      </c>
      <c r="BE80" s="14">
        <v>0</v>
      </c>
      <c r="BF80" s="14">
        <f t="shared" si="15"/>
        <v>173781739720.75</v>
      </c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</row>
    <row r="81" spans="1:114" s="7" customFormat="1" ht="11.25">
      <c r="A81" s="10" t="s">
        <v>390</v>
      </c>
      <c r="B81" s="11" t="s">
        <v>391</v>
      </c>
      <c r="C81" s="16">
        <f t="shared" si="8"/>
        <v>118873654700</v>
      </c>
      <c r="D81" s="16">
        <v>303042638</v>
      </c>
      <c r="E81" s="16">
        <f t="shared" si="9"/>
        <v>1992140407</v>
      </c>
      <c r="F81" s="16">
        <v>802935672</v>
      </c>
      <c r="G81" s="16">
        <v>1001150615</v>
      </c>
      <c r="H81" s="16">
        <v>0</v>
      </c>
      <c r="I81" s="16">
        <v>19796083</v>
      </c>
      <c r="J81" s="16">
        <v>168258037</v>
      </c>
      <c r="K81" s="16">
        <f t="shared" si="10"/>
        <v>5526842675</v>
      </c>
      <c r="L81" s="16">
        <v>4872806635</v>
      </c>
      <c r="M81" s="16">
        <v>654036040</v>
      </c>
      <c r="N81" s="16">
        <f t="shared" si="11"/>
        <v>111051628980</v>
      </c>
      <c r="O81" s="16">
        <v>81116032983</v>
      </c>
      <c r="P81" s="16">
        <v>29935595997</v>
      </c>
      <c r="Q81" s="16">
        <f t="shared" si="12"/>
        <v>0</v>
      </c>
      <c r="R81" s="16">
        <v>0</v>
      </c>
      <c r="S81" s="16">
        <v>0</v>
      </c>
      <c r="T81" s="16">
        <v>15204465335</v>
      </c>
      <c r="U81" s="16">
        <f t="shared" si="13"/>
        <v>86992204074</v>
      </c>
      <c r="V81" s="16">
        <v>0</v>
      </c>
      <c r="W81" s="16">
        <v>80447756802</v>
      </c>
      <c r="X81" s="16">
        <v>3909865952</v>
      </c>
      <c r="Y81" s="16">
        <v>453523918</v>
      </c>
      <c r="Z81" s="16">
        <v>270203700</v>
      </c>
      <c r="AA81" s="16">
        <v>784980899</v>
      </c>
      <c r="AB81" s="16">
        <v>0</v>
      </c>
      <c r="AC81" s="16">
        <v>8700000</v>
      </c>
      <c r="AD81" s="16">
        <v>0</v>
      </c>
      <c r="AE81" s="16">
        <v>773483034</v>
      </c>
      <c r="AF81" s="16">
        <v>343689769</v>
      </c>
      <c r="AG81" s="16">
        <v>0</v>
      </c>
      <c r="AH81" s="16">
        <f t="shared" si="14"/>
        <v>31730796336</v>
      </c>
      <c r="AI81" s="16">
        <v>76235000</v>
      </c>
      <c r="AJ81" s="16">
        <v>1528608900</v>
      </c>
      <c r="AK81" s="16">
        <v>0</v>
      </c>
      <c r="AL81" s="16">
        <v>0</v>
      </c>
      <c r="AM81" s="16">
        <v>531677074</v>
      </c>
      <c r="AN81" s="16">
        <v>7006683500</v>
      </c>
      <c r="AO81" s="16">
        <v>24830000</v>
      </c>
      <c r="AP81" s="16">
        <v>155057000</v>
      </c>
      <c r="AQ81" s="16">
        <v>8554472900</v>
      </c>
      <c r="AR81" s="16">
        <v>878543430</v>
      </c>
      <c r="AS81" s="16">
        <v>3966006100</v>
      </c>
      <c r="AT81" s="16">
        <v>300229500</v>
      </c>
      <c r="AU81" s="16">
        <v>3565199775</v>
      </c>
      <c r="AV81" s="16">
        <v>2964251757</v>
      </c>
      <c r="AW81" s="16">
        <v>100000000</v>
      </c>
      <c r="AX81" s="16">
        <v>786110500</v>
      </c>
      <c r="AY81" s="16">
        <v>31380000</v>
      </c>
      <c r="AZ81" s="16">
        <v>999575500</v>
      </c>
      <c r="BA81" s="16">
        <v>176961000</v>
      </c>
      <c r="BB81" s="16">
        <v>65000000</v>
      </c>
      <c r="BC81" s="16">
        <v>19974400</v>
      </c>
      <c r="BD81" s="16">
        <v>0</v>
      </c>
      <c r="BE81" s="16">
        <v>15204465335</v>
      </c>
      <c r="BF81" s="16">
        <f t="shared" si="15"/>
        <v>118723000410</v>
      </c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</row>
    <row r="82" spans="1:114" s="7" customFormat="1" ht="11.25">
      <c r="A82" s="12" t="s">
        <v>392</v>
      </c>
      <c r="B82" s="13" t="s">
        <v>393</v>
      </c>
      <c r="C82" s="17">
        <f t="shared" si="8"/>
        <v>155730535779</v>
      </c>
      <c r="D82" s="17">
        <v>1412854059</v>
      </c>
      <c r="E82" s="17">
        <f t="shared" si="9"/>
        <v>6444993509</v>
      </c>
      <c r="F82" s="17">
        <v>1284584136</v>
      </c>
      <c r="G82" s="17">
        <v>4390316927</v>
      </c>
      <c r="H82" s="17">
        <v>82008000</v>
      </c>
      <c r="I82" s="17">
        <v>249367967</v>
      </c>
      <c r="J82" s="17">
        <v>438716479</v>
      </c>
      <c r="K82" s="17">
        <f t="shared" si="10"/>
        <v>10345673659</v>
      </c>
      <c r="L82" s="17">
        <v>10059457873</v>
      </c>
      <c r="M82" s="17">
        <v>286215786</v>
      </c>
      <c r="N82" s="17">
        <f t="shared" si="11"/>
        <v>137527014552</v>
      </c>
      <c r="O82" s="17">
        <v>98746215552</v>
      </c>
      <c r="P82" s="17">
        <v>38780799000</v>
      </c>
      <c r="Q82" s="17">
        <f t="shared" si="12"/>
        <v>0</v>
      </c>
      <c r="R82" s="17">
        <v>0</v>
      </c>
      <c r="S82" s="17">
        <v>0</v>
      </c>
      <c r="T82" s="17">
        <v>18588942752</v>
      </c>
      <c r="U82" s="17">
        <f t="shared" si="13"/>
        <v>109850754740</v>
      </c>
      <c r="V82" s="17">
        <v>0</v>
      </c>
      <c r="W82" s="17">
        <v>96717540725</v>
      </c>
      <c r="X82" s="17">
        <v>4245826017</v>
      </c>
      <c r="Y82" s="17">
        <v>814646101</v>
      </c>
      <c r="Z82" s="17">
        <v>251826800</v>
      </c>
      <c r="AA82" s="17">
        <v>4857582506</v>
      </c>
      <c r="AB82" s="17">
        <v>218414750</v>
      </c>
      <c r="AC82" s="17">
        <v>1336094841</v>
      </c>
      <c r="AD82" s="17">
        <v>0</v>
      </c>
      <c r="AE82" s="17">
        <v>1383922750</v>
      </c>
      <c r="AF82" s="17">
        <v>24900250</v>
      </c>
      <c r="AG82" s="17">
        <v>0</v>
      </c>
      <c r="AH82" s="17">
        <f t="shared" si="14"/>
        <v>44811185971</v>
      </c>
      <c r="AI82" s="17">
        <v>58998000</v>
      </c>
      <c r="AJ82" s="17">
        <v>1971125509</v>
      </c>
      <c r="AK82" s="17">
        <v>585804000</v>
      </c>
      <c r="AL82" s="17">
        <v>8000000</v>
      </c>
      <c r="AM82" s="17">
        <v>862821000</v>
      </c>
      <c r="AN82" s="17">
        <v>19695467100</v>
      </c>
      <c r="AO82" s="17">
        <v>19981253</v>
      </c>
      <c r="AP82" s="17">
        <v>67500000</v>
      </c>
      <c r="AQ82" s="17">
        <v>8174982473</v>
      </c>
      <c r="AR82" s="17">
        <v>1340047000</v>
      </c>
      <c r="AS82" s="17">
        <v>4702076000</v>
      </c>
      <c r="AT82" s="17">
        <v>322550000</v>
      </c>
      <c r="AU82" s="17">
        <v>2582962886</v>
      </c>
      <c r="AV82" s="17">
        <v>248075000</v>
      </c>
      <c r="AW82" s="17">
        <v>121020000</v>
      </c>
      <c r="AX82" s="17">
        <v>747957000</v>
      </c>
      <c r="AY82" s="17">
        <v>85000000</v>
      </c>
      <c r="AZ82" s="17">
        <v>2774304750</v>
      </c>
      <c r="BA82" s="17">
        <v>333834000</v>
      </c>
      <c r="BB82" s="17">
        <v>33680000</v>
      </c>
      <c r="BC82" s="17">
        <v>75000000</v>
      </c>
      <c r="BD82" s="17">
        <v>0</v>
      </c>
      <c r="BE82" s="17">
        <v>18588942</v>
      </c>
      <c r="BF82" s="17">
        <f t="shared" si="15"/>
        <v>154661940711</v>
      </c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</row>
    <row r="83" spans="1:114" s="7" customFormat="1" ht="11.25">
      <c r="A83" s="10" t="s">
        <v>394</v>
      </c>
      <c r="B83" s="11" t="s">
        <v>395</v>
      </c>
      <c r="C83" s="16">
        <f t="shared" si="8"/>
        <v>101364960677</v>
      </c>
      <c r="D83" s="16">
        <v>111179455</v>
      </c>
      <c r="E83" s="16">
        <f t="shared" si="9"/>
        <v>2499856626</v>
      </c>
      <c r="F83" s="16">
        <v>638478635</v>
      </c>
      <c r="G83" s="16">
        <v>1611929450</v>
      </c>
      <c r="H83" s="16">
        <v>33402000</v>
      </c>
      <c r="I83" s="16">
        <v>92723124</v>
      </c>
      <c r="J83" s="16">
        <v>123323417</v>
      </c>
      <c r="K83" s="16">
        <f t="shared" si="10"/>
        <v>4263885406</v>
      </c>
      <c r="L83" s="16">
        <v>3760759753</v>
      </c>
      <c r="M83" s="16">
        <v>503125653</v>
      </c>
      <c r="N83" s="16">
        <f t="shared" si="11"/>
        <v>89494846805</v>
      </c>
      <c r="O83" s="16">
        <v>55910308965</v>
      </c>
      <c r="P83" s="16">
        <v>33584537840</v>
      </c>
      <c r="Q83" s="16">
        <f t="shared" si="12"/>
        <v>4995192385</v>
      </c>
      <c r="R83" s="16">
        <v>1679526000</v>
      </c>
      <c r="S83" s="16">
        <v>3315666385</v>
      </c>
      <c r="T83" s="16">
        <v>9314111257</v>
      </c>
      <c r="U83" s="16">
        <f t="shared" si="13"/>
        <v>61417107747</v>
      </c>
      <c r="V83" s="16">
        <v>0</v>
      </c>
      <c r="W83" s="16">
        <v>55452920818</v>
      </c>
      <c r="X83" s="16">
        <v>3546599824</v>
      </c>
      <c r="Y83" s="16">
        <v>268356282</v>
      </c>
      <c r="Z83" s="16">
        <v>204233020</v>
      </c>
      <c r="AA83" s="16">
        <v>1320091538</v>
      </c>
      <c r="AB83" s="16">
        <v>0</v>
      </c>
      <c r="AC83" s="16">
        <v>232424016</v>
      </c>
      <c r="AD83" s="16">
        <v>0</v>
      </c>
      <c r="AE83" s="16">
        <v>383657249</v>
      </c>
      <c r="AF83" s="16">
        <v>8825000</v>
      </c>
      <c r="AG83" s="16">
        <v>9314111257</v>
      </c>
      <c r="AH83" s="16">
        <f t="shared" si="14"/>
        <v>39829560538</v>
      </c>
      <c r="AI83" s="16">
        <v>89000000</v>
      </c>
      <c r="AJ83" s="16">
        <v>1022407600</v>
      </c>
      <c r="AK83" s="16">
        <v>36936000</v>
      </c>
      <c r="AL83" s="16">
        <v>0</v>
      </c>
      <c r="AM83" s="16">
        <v>375074000</v>
      </c>
      <c r="AN83" s="16">
        <v>10403642347</v>
      </c>
      <c r="AO83" s="16">
        <v>60000000</v>
      </c>
      <c r="AP83" s="16">
        <v>110000000</v>
      </c>
      <c r="AQ83" s="16">
        <v>11503896575</v>
      </c>
      <c r="AR83" s="16">
        <v>1122875525</v>
      </c>
      <c r="AS83" s="16">
        <v>3966879000</v>
      </c>
      <c r="AT83" s="16">
        <v>258823900</v>
      </c>
      <c r="AU83" s="16">
        <v>864341100</v>
      </c>
      <c r="AV83" s="16">
        <v>7714808991</v>
      </c>
      <c r="AW83" s="16">
        <v>88375000</v>
      </c>
      <c r="AX83" s="16">
        <v>558404000</v>
      </c>
      <c r="AY83" s="16">
        <v>50000000</v>
      </c>
      <c r="AZ83" s="16">
        <v>1194546500</v>
      </c>
      <c r="BA83" s="16">
        <v>85000000</v>
      </c>
      <c r="BB83" s="16">
        <v>324550000</v>
      </c>
      <c r="BC83" s="16">
        <v>0</v>
      </c>
      <c r="BD83" s="16">
        <v>0</v>
      </c>
      <c r="BE83" s="16">
        <v>9314111257</v>
      </c>
      <c r="BF83" s="16">
        <f t="shared" si="15"/>
        <v>101246668285</v>
      </c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</row>
    <row r="84" spans="1:114" s="7" customFormat="1" ht="11.25">
      <c r="A84" s="12" t="s">
        <v>396</v>
      </c>
      <c r="B84" s="13" t="s">
        <v>397</v>
      </c>
      <c r="C84" s="17">
        <f t="shared" si="8"/>
        <v>39962643691</v>
      </c>
      <c r="D84" s="17">
        <v>369649017</v>
      </c>
      <c r="E84" s="17">
        <f t="shared" si="9"/>
        <v>626858764</v>
      </c>
      <c r="F84" s="17">
        <v>166256595</v>
      </c>
      <c r="G84" s="17">
        <v>286974005</v>
      </c>
      <c r="H84" s="17">
        <v>7752000</v>
      </c>
      <c r="I84" s="17">
        <v>6290000</v>
      </c>
      <c r="J84" s="17">
        <v>159586164</v>
      </c>
      <c r="K84" s="17">
        <f t="shared" si="10"/>
        <v>3768046002</v>
      </c>
      <c r="L84" s="17">
        <v>3364860180</v>
      </c>
      <c r="M84" s="17">
        <v>403185822</v>
      </c>
      <c r="N84" s="17">
        <f t="shared" si="11"/>
        <v>35198089908</v>
      </c>
      <c r="O84" s="17">
        <v>14194846449</v>
      </c>
      <c r="P84" s="17">
        <v>21003243459</v>
      </c>
      <c r="Q84" s="17">
        <f t="shared" si="12"/>
        <v>0</v>
      </c>
      <c r="R84" s="17">
        <v>0</v>
      </c>
      <c r="S84" s="17">
        <v>0</v>
      </c>
      <c r="T84" s="17">
        <v>3287199927</v>
      </c>
      <c r="U84" s="17">
        <f t="shared" si="13"/>
        <v>18186700524</v>
      </c>
      <c r="V84" s="17">
        <v>0</v>
      </c>
      <c r="W84" s="17">
        <v>14739735565</v>
      </c>
      <c r="X84" s="17">
        <v>1810410872</v>
      </c>
      <c r="Y84" s="17">
        <v>297325891</v>
      </c>
      <c r="Z84" s="17">
        <v>138705640</v>
      </c>
      <c r="AA84" s="17">
        <v>618287021</v>
      </c>
      <c r="AB84" s="17">
        <v>38977000</v>
      </c>
      <c r="AC84" s="17">
        <v>25700000</v>
      </c>
      <c r="AD84" s="17">
        <v>0</v>
      </c>
      <c r="AE84" s="17">
        <v>404905785</v>
      </c>
      <c r="AF84" s="17">
        <v>112652750</v>
      </c>
      <c r="AG84" s="17">
        <v>0</v>
      </c>
      <c r="AH84" s="17">
        <f t="shared" si="14"/>
        <v>21122034904</v>
      </c>
      <c r="AI84" s="17">
        <v>37000000</v>
      </c>
      <c r="AJ84" s="17">
        <v>392529000</v>
      </c>
      <c r="AK84" s="17">
        <v>0</v>
      </c>
      <c r="AL84" s="17">
        <v>0</v>
      </c>
      <c r="AM84" s="17">
        <v>366474600</v>
      </c>
      <c r="AN84" s="17">
        <v>9532769360</v>
      </c>
      <c r="AO84" s="17">
        <v>14999500</v>
      </c>
      <c r="AP84" s="17">
        <v>61500000</v>
      </c>
      <c r="AQ84" s="17">
        <v>1484775260</v>
      </c>
      <c r="AR84" s="17">
        <v>896652825</v>
      </c>
      <c r="AS84" s="17">
        <v>1571834000</v>
      </c>
      <c r="AT84" s="17">
        <v>0</v>
      </c>
      <c r="AU84" s="17">
        <v>555655250</v>
      </c>
      <c r="AV84" s="17">
        <v>5485284609</v>
      </c>
      <c r="AW84" s="17">
        <v>73000000</v>
      </c>
      <c r="AX84" s="17">
        <v>166736500</v>
      </c>
      <c r="AY84" s="17">
        <v>30000000</v>
      </c>
      <c r="AZ84" s="17">
        <v>331324000</v>
      </c>
      <c r="BA84" s="17">
        <v>20000000</v>
      </c>
      <c r="BB84" s="17">
        <v>101500000</v>
      </c>
      <c r="BC84" s="17">
        <v>0</v>
      </c>
      <c r="BD84" s="17">
        <v>0</v>
      </c>
      <c r="BE84" s="17">
        <v>3287199927</v>
      </c>
      <c r="BF84" s="17">
        <f t="shared" si="15"/>
        <v>39308735428</v>
      </c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</row>
    <row r="85" spans="1:114" s="7" customFormat="1" ht="11.25">
      <c r="A85" s="10" t="s">
        <v>398</v>
      </c>
      <c r="B85" s="11" t="s">
        <v>399</v>
      </c>
      <c r="C85" s="16">
        <f t="shared" si="8"/>
        <v>59686464469</v>
      </c>
      <c r="D85" s="16">
        <v>0</v>
      </c>
      <c r="E85" s="16">
        <f t="shared" si="9"/>
        <v>3789687164</v>
      </c>
      <c r="F85" s="16">
        <v>422622047</v>
      </c>
      <c r="G85" s="16">
        <v>760087724</v>
      </c>
      <c r="H85" s="16">
        <v>0</v>
      </c>
      <c r="I85" s="16">
        <v>21236401</v>
      </c>
      <c r="J85" s="16">
        <v>2585740992</v>
      </c>
      <c r="K85" s="16">
        <f t="shared" si="10"/>
        <v>3683014005</v>
      </c>
      <c r="L85" s="16">
        <v>3326431509</v>
      </c>
      <c r="M85" s="16">
        <v>356582496</v>
      </c>
      <c r="N85" s="16">
        <f t="shared" si="11"/>
        <v>52213763300</v>
      </c>
      <c r="O85" s="16">
        <v>40804654300</v>
      </c>
      <c r="P85" s="16">
        <v>11409109000</v>
      </c>
      <c r="Q85" s="16">
        <f t="shared" si="12"/>
        <v>0</v>
      </c>
      <c r="R85" s="16">
        <v>0</v>
      </c>
      <c r="S85" s="16">
        <v>0</v>
      </c>
      <c r="T85" s="16">
        <v>0</v>
      </c>
      <c r="U85" s="16">
        <f t="shared" si="13"/>
        <v>43302031956</v>
      </c>
      <c r="V85" s="16">
        <v>0</v>
      </c>
      <c r="W85" s="16">
        <v>39478021270</v>
      </c>
      <c r="X85" s="16">
        <v>2956369556</v>
      </c>
      <c r="Y85" s="16">
        <v>212958139</v>
      </c>
      <c r="Z85" s="16">
        <v>186565570</v>
      </c>
      <c r="AA85" s="16">
        <v>468117421</v>
      </c>
      <c r="AB85" s="16">
        <v>0</v>
      </c>
      <c r="AC85" s="16">
        <v>0</v>
      </c>
      <c r="AD85" s="16">
        <v>0</v>
      </c>
      <c r="AE85" s="16">
        <v>0</v>
      </c>
      <c r="AF85" s="16">
        <v>0</v>
      </c>
      <c r="AG85" s="16">
        <v>0</v>
      </c>
      <c r="AH85" s="16">
        <f t="shared" si="14"/>
        <v>11319359753</v>
      </c>
      <c r="AI85" s="16">
        <v>34000000</v>
      </c>
      <c r="AJ85" s="16">
        <v>472511250</v>
      </c>
      <c r="AK85" s="16">
        <v>24679000</v>
      </c>
      <c r="AL85" s="16">
        <v>73400000</v>
      </c>
      <c r="AM85" s="16">
        <v>114090650</v>
      </c>
      <c r="AN85" s="16">
        <v>1796484575</v>
      </c>
      <c r="AO85" s="16">
        <v>50000000</v>
      </c>
      <c r="AP85" s="16">
        <v>64920000</v>
      </c>
      <c r="AQ85" s="16">
        <v>2122165400</v>
      </c>
      <c r="AR85" s="16">
        <v>263671250</v>
      </c>
      <c r="AS85" s="16">
        <v>2115576500</v>
      </c>
      <c r="AT85" s="16">
        <v>64994500</v>
      </c>
      <c r="AU85" s="16">
        <v>1783058428</v>
      </c>
      <c r="AV85" s="16">
        <v>582976300</v>
      </c>
      <c r="AW85" s="16">
        <v>29968000</v>
      </c>
      <c r="AX85" s="16">
        <v>316309550</v>
      </c>
      <c r="AY85" s="16">
        <v>49994500</v>
      </c>
      <c r="AZ85" s="16">
        <v>1241979350</v>
      </c>
      <c r="BA85" s="16">
        <v>89620500</v>
      </c>
      <c r="BB85" s="16">
        <v>28960000</v>
      </c>
      <c r="BC85" s="16">
        <v>0</v>
      </c>
      <c r="BD85" s="16">
        <v>0</v>
      </c>
      <c r="BE85" s="16">
        <v>6159747960</v>
      </c>
      <c r="BF85" s="16">
        <f t="shared" si="15"/>
        <v>54621391709</v>
      </c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</row>
    <row r="86" spans="1:114" s="7" customFormat="1" ht="11.25">
      <c r="A86" s="12" t="s">
        <v>400</v>
      </c>
      <c r="B86" s="13" t="s">
        <v>401</v>
      </c>
      <c r="C86" s="17">
        <f t="shared" si="8"/>
        <v>16915558825</v>
      </c>
      <c r="D86" s="17">
        <v>0</v>
      </c>
      <c r="E86" s="17">
        <f t="shared" si="9"/>
        <v>1244580468</v>
      </c>
      <c r="F86" s="17">
        <v>669264045</v>
      </c>
      <c r="G86" s="17">
        <v>278159555</v>
      </c>
      <c r="H86" s="17">
        <v>0</v>
      </c>
      <c r="I86" s="17">
        <v>173019113</v>
      </c>
      <c r="J86" s="17">
        <v>124137755</v>
      </c>
      <c r="K86" s="17">
        <f t="shared" si="10"/>
        <v>2801610167</v>
      </c>
      <c r="L86" s="17">
        <v>2525126319</v>
      </c>
      <c r="M86" s="17">
        <v>276483848</v>
      </c>
      <c r="N86" s="17">
        <f t="shared" si="11"/>
        <v>12869368190</v>
      </c>
      <c r="O86" s="17">
        <v>776145000</v>
      </c>
      <c r="P86" s="17">
        <v>12093223190</v>
      </c>
      <c r="Q86" s="17">
        <f t="shared" si="12"/>
        <v>0</v>
      </c>
      <c r="R86" s="17">
        <v>0</v>
      </c>
      <c r="S86" s="17">
        <v>0</v>
      </c>
      <c r="T86" s="17">
        <v>56455679</v>
      </c>
      <c r="U86" s="17">
        <f t="shared" si="13"/>
        <v>3158557942</v>
      </c>
      <c r="V86" s="17">
        <v>0</v>
      </c>
      <c r="W86" s="17">
        <v>0</v>
      </c>
      <c r="X86" s="17">
        <v>1887907533</v>
      </c>
      <c r="Y86" s="17">
        <v>174196424</v>
      </c>
      <c r="Z86" s="17">
        <v>185859500</v>
      </c>
      <c r="AA86" s="17">
        <v>322475430</v>
      </c>
      <c r="AB86" s="17">
        <v>0</v>
      </c>
      <c r="AC86" s="17">
        <v>359822700</v>
      </c>
      <c r="AD86" s="17">
        <v>0</v>
      </c>
      <c r="AE86" s="17">
        <v>163195755</v>
      </c>
      <c r="AF86" s="17">
        <v>65100600</v>
      </c>
      <c r="AG86" s="17">
        <v>56455679</v>
      </c>
      <c r="AH86" s="17">
        <f t="shared" si="14"/>
        <v>12949941300</v>
      </c>
      <c r="AI86" s="17">
        <v>53000000</v>
      </c>
      <c r="AJ86" s="17">
        <v>224825900</v>
      </c>
      <c r="AK86" s="17">
        <v>0</v>
      </c>
      <c r="AL86" s="17">
        <v>35000000</v>
      </c>
      <c r="AM86" s="17">
        <v>68126900</v>
      </c>
      <c r="AN86" s="17">
        <v>1407440715</v>
      </c>
      <c r="AO86" s="17">
        <v>37495500</v>
      </c>
      <c r="AP86" s="17">
        <v>39800000</v>
      </c>
      <c r="AQ86" s="17">
        <v>2607993515</v>
      </c>
      <c r="AR86" s="17">
        <v>297971050</v>
      </c>
      <c r="AS86" s="17">
        <v>1855563300</v>
      </c>
      <c r="AT86" s="17">
        <v>24998000</v>
      </c>
      <c r="AU86" s="17">
        <v>2099050390</v>
      </c>
      <c r="AV86" s="17">
        <v>1690275100</v>
      </c>
      <c r="AW86" s="17">
        <v>69999000</v>
      </c>
      <c r="AX86" s="17">
        <v>477628050</v>
      </c>
      <c r="AY86" s="17">
        <v>30000000</v>
      </c>
      <c r="AZ86" s="17">
        <v>1779996180</v>
      </c>
      <c r="BA86" s="17">
        <v>73787500</v>
      </c>
      <c r="BB86" s="17">
        <v>76990200</v>
      </c>
      <c r="BC86" s="17">
        <v>0</v>
      </c>
      <c r="BD86" s="17">
        <v>0</v>
      </c>
      <c r="BE86" s="17">
        <v>56455679</v>
      </c>
      <c r="BF86" s="17">
        <f t="shared" si="15"/>
        <v>16108499242</v>
      </c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</row>
    <row r="87" spans="1:114" s="7" customFormat="1" ht="11.25">
      <c r="A87" s="10" t="s">
        <v>402</v>
      </c>
      <c r="B87" s="11" t="s">
        <v>403</v>
      </c>
      <c r="C87" s="16">
        <f t="shared" si="8"/>
        <v>105327383086</v>
      </c>
      <c r="D87" s="16">
        <v>2446470871</v>
      </c>
      <c r="E87" s="16">
        <f t="shared" si="9"/>
        <v>48510869286</v>
      </c>
      <c r="F87" s="16">
        <v>41788821772</v>
      </c>
      <c r="G87" s="16">
        <v>5966984516</v>
      </c>
      <c r="H87" s="16">
        <v>54086000</v>
      </c>
      <c r="I87" s="16">
        <v>26131000</v>
      </c>
      <c r="J87" s="16">
        <v>674845998</v>
      </c>
      <c r="K87" s="16">
        <f t="shared" si="10"/>
        <v>8211711940</v>
      </c>
      <c r="L87" s="16">
        <v>7801399570</v>
      </c>
      <c r="M87" s="16">
        <v>410312370</v>
      </c>
      <c r="N87" s="16">
        <f t="shared" si="11"/>
        <v>46158330989</v>
      </c>
      <c r="O87" s="16">
        <v>31289109021</v>
      </c>
      <c r="P87" s="16">
        <v>14869221968</v>
      </c>
      <c r="Q87" s="16">
        <f t="shared" si="12"/>
        <v>0</v>
      </c>
      <c r="R87" s="16">
        <v>0</v>
      </c>
      <c r="S87" s="16">
        <v>0</v>
      </c>
      <c r="T87" s="16">
        <v>6179749356</v>
      </c>
      <c r="U87" s="16">
        <f t="shared" si="13"/>
        <v>45828627945</v>
      </c>
      <c r="V87" s="16">
        <v>0</v>
      </c>
      <c r="W87" s="16">
        <v>33901284927</v>
      </c>
      <c r="X87" s="16">
        <v>5830068113</v>
      </c>
      <c r="Y87" s="16">
        <v>1515345675</v>
      </c>
      <c r="Z87" s="16">
        <v>340155900</v>
      </c>
      <c r="AA87" s="16">
        <v>2514656738</v>
      </c>
      <c r="AB87" s="16">
        <v>0</v>
      </c>
      <c r="AC87" s="16">
        <v>64866346</v>
      </c>
      <c r="AD87" s="16">
        <v>0</v>
      </c>
      <c r="AE87" s="16">
        <v>1413901166</v>
      </c>
      <c r="AF87" s="16">
        <v>248349080</v>
      </c>
      <c r="AG87" s="16">
        <v>6618528356</v>
      </c>
      <c r="AH87" s="16">
        <f t="shared" si="14"/>
        <v>24203576436</v>
      </c>
      <c r="AI87" s="16">
        <v>35000000</v>
      </c>
      <c r="AJ87" s="16">
        <v>234352000</v>
      </c>
      <c r="AK87" s="16">
        <v>0</v>
      </c>
      <c r="AL87" s="16">
        <v>25000000</v>
      </c>
      <c r="AM87" s="16">
        <v>1912607141</v>
      </c>
      <c r="AN87" s="16">
        <v>4814194400</v>
      </c>
      <c r="AO87" s="16">
        <v>0</v>
      </c>
      <c r="AP87" s="16">
        <v>55000000</v>
      </c>
      <c r="AQ87" s="16">
        <v>5785784949</v>
      </c>
      <c r="AR87" s="16">
        <v>298487725</v>
      </c>
      <c r="AS87" s="16">
        <v>1337372000</v>
      </c>
      <c r="AT87" s="16">
        <v>1069826000</v>
      </c>
      <c r="AU87" s="16">
        <v>998329396</v>
      </c>
      <c r="AV87" s="16">
        <v>4118703125</v>
      </c>
      <c r="AW87" s="16">
        <v>424952000</v>
      </c>
      <c r="AX87" s="16">
        <v>604359750</v>
      </c>
      <c r="AY87" s="16">
        <v>44912000</v>
      </c>
      <c r="AZ87" s="16">
        <v>2224314200</v>
      </c>
      <c r="BA87" s="16">
        <v>174881750</v>
      </c>
      <c r="BB87" s="16">
        <v>45500000</v>
      </c>
      <c r="BC87" s="16">
        <v>0</v>
      </c>
      <c r="BD87" s="16">
        <v>0</v>
      </c>
      <c r="BE87" s="16">
        <v>6618528356</v>
      </c>
      <c r="BF87" s="16">
        <f t="shared" si="15"/>
        <v>70032204381</v>
      </c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</row>
    <row r="88" spans="1:114" s="7" customFormat="1" ht="11.25">
      <c r="A88" s="8" t="s">
        <v>404</v>
      </c>
      <c r="B88" s="9" t="s">
        <v>405</v>
      </c>
      <c r="C88" s="14">
        <f t="shared" si="8"/>
        <v>2868408757175</v>
      </c>
      <c r="D88" s="14">
        <v>136515835517</v>
      </c>
      <c r="E88" s="14">
        <f t="shared" si="9"/>
        <v>1830739099897</v>
      </c>
      <c r="F88" s="14">
        <v>1495846841058</v>
      </c>
      <c r="G88" s="14">
        <v>232545810320</v>
      </c>
      <c r="H88" s="14">
        <v>45069273922</v>
      </c>
      <c r="I88" s="14">
        <v>6810289951</v>
      </c>
      <c r="J88" s="14">
        <v>50466884646</v>
      </c>
      <c r="K88" s="14">
        <f t="shared" si="10"/>
        <v>412588736473</v>
      </c>
      <c r="L88" s="14">
        <v>341687980264</v>
      </c>
      <c r="M88" s="14">
        <v>70900756209</v>
      </c>
      <c r="N88" s="14">
        <f t="shared" si="11"/>
        <v>452884828551</v>
      </c>
      <c r="O88" s="14">
        <v>358000000117</v>
      </c>
      <c r="P88" s="14">
        <v>94884828434</v>
      </c>
      <c r="Q88" s="14">
        <f t="shared" si="12"/>
        <v>35680256737</v>
      </c>
      <c r="R88" s="14">
        <v>35680256737</v>
      </c>
      <c r="S88" s="14">
        <v>0</v>
      </c>
      <c r="T88" s="14">
        <v>153917586468</v>
      </c>
      <c r="U88" s="14">
        <f t="shared" si="13"/>
        <v>1850323380070</v>
      </c>
      <c r="V88" s="14">
        <v>0</v>
      </c>
      <c r="W88" s="14">
        <v>561951769273</v>
      </c>
      <c r="X88" s="14">
        <v>307222459685</v>
      </c>
      <c r="Y88" s="14">
        <v>363008812123</v>
      </c>
      <c r="Z88" s="14">
        <v>8391380151</v>
      </c>
      <c r="AA88" s="14">
        <v>404342039276</v>
      </c>
      <c r="AB88" s="14">
        <v>48949616042</v>
      </c>
      <c r="AC88" s="14">
        <v>35775000000</v>
      </c>
      <c r="AD88" s="14">
        <v>0</v>
      </c>
      <c r="AE88" s="14">
        <v>111168130262</v>
      </c>
      <c r="AF88" s="14">
        <v>9514173258</v>
      </c>
      <c r="AG88" s="14">
        <v>135093520315</v>
      </c>
      <c r="AH88" s="14">
        <f t="shared" si="14"/>
        <v>1116651038695</v>
      </c>
      <c r="AI88" s="14">
        <v>5162952863</v>
      </c>
      <c r="AJ88" s="14">
        <v>12359099910</v>
      </c>
      <c r="AK88" s="14">
        <v>26898639005</v>
      </c>
      <c r="AL88" s="14">
        <v>8847634698</v>
      </c>
      <c r="AM88" s="14">
        <v>100577601929</v>
      </c>
      <c r="AN88" s="14">
        <v>138110014009</v>
      </c>
      <c r="AO88" s="14">
        <v>3699923321</v>
      </c>
      <c r="AP88" s="14">
        <v>20890346862</v>
      </c>
      <c r="AQ88" s="14">
        <v>201141760932</v>
      </c>
      <c r="AR88" s="14">
        <v>18022123060</v>
      </c>
      <c r="AS88" s="14">
        <v>77795163712</v>
      </c>
      <c r="AT88" s="14">
        <v>1327722800</v>
      </c>
      <c r="AU88" s="14">
        <v>44725328080</v>
      </c>
      <c r="AV88" s="14">
        <v>158200040633</v>
      </c>
      <c r="AW88" s="14">
        <v>14821767020</v>
      </c>
      <c r="AX88" s="14">
        <v>52465890101</v>
      </c>
      <c r="AY88" s="14">
        <v>4310823005</v>
      </c>
      <c r="AZ88" s="14">
        <v>184996584356</v>
      </c>
      <c r="BA88" s="14">
        <v>15045907557</v>
      </c>
      <c r="BB88" s="14">
        <v>24266147762</v>
      </c>
      <c r="BC88" s="14">
        <v>2985567080</v>
      </c>
      <c r="BD88" s="14">
        <v>0</v>
      </c>
      <c r="BE88" s="14">
        <v>0</v>
      </c>
      <c r="BF88" s="14">
        <f t="shared" si="15"/>
        <v>2966974418765</v>
      </c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</row>
    <row r="89" spans="1:114" s="7" customFormat="1" ht="11.25">
      <c r="A89" s="8" t="s">
        <v>406</v>
      </c>
      <c r="B89" s="9" t="s">
        <v>407</v>
      </c>
      <c r="C89" s="14">
        <f t="shared" si="8"/>
        <v>1607070514176</v>
      </c>
      <c r="D89" s="14">
        <v>23988194916</v>
      </c>
      <c r="E89" s="14">
        <f t="shared" si="9"/>
        <v>592619234979</v>
      </c>
      <c r="F89" s="14">
        <v>500824261847</v>
      </c>
      <c r="G89" s="14">
        <v>79133053871</v>
      </c>
      <c r="H89" s="14">
        <v>6480834989</v>
      </c>
      <c r="I89" s="14">
        <v>575764120</v>
      </c>
      <c r="J89" s="14">
        <v>5605320152</v>
      </c>
      <c r="K89" s="14">
        <f t="shared" si="10"/>
        <v>69586830399</v>
      </c>
      <c r="L89" s="14">
        <v>54394358736</v>
      </c>
      <c r="M89" s="14">
        <v>15192471663</v>
      </c>
      <c r="N89" s="14">
        <f t="shared" si="11"/>
        <v>920876253882</v>
      </c>
      <c r="O89" s="14">
        <v>848766768882</v>
      </c>
      <c r="P89" s="14">
        <v>72109485000</v>
      </c>
      <c r="Q89" s="14">
        <f t="shared" si="12"/>
        <v>0</v>
      </c>
      <c r="R89" s="14">
        <v>0</v>
      </c>
      <c r="S89" s="14">
        <v>0</v>
      </c>
      <c r="T89" s="14">
        <v>0</v>
      </c>
      <c r="U89" s="14">
        <f t="shared" si="13"/>
        <v>1169421925988</v>
      </c>
      <c r="V89" s="14">
        <v>0</v>
      </c>
      <c r="W89" s="14">
        <v>849449846458</v>
      </c>
      <c r="X89" s="14">
        <v>85146006797</v>
      </c>
      <c r="Y89" s="14">
        <v>18554420077</v>
      </c>
      <c r="Z89" s="14">
        <v>15888664410</v>
      </c>
      <c r="AA89" s="14">
        <v>110562346629</v>
      </c>
      <c r="AB89" s="14">
        <v>442472216</v>
      </c>
      <c r="AC89" s="14">
        <v>49655549569</v>
      </c>
      <c r="AD89" s="14">
        <v>0</v>
      </c>
      <c r="AE89" s="14">
        <v>39489842852</v>
      </c>
      <c r="AF89" s="14">
        <v>232776980</v>
      </c>
      <c r="AG89" s="14">
        <v>165157144013</v>
      </c>
      <c r="AH89" s="14">
        <f t="shared" si="14"/>
        <v>475188487025</v>
      </c>
      <c r="AI89" s="14">
        <v>1624898100</v>
      </c>
      <c r="AJ89" s="14">
        <v>12912892545</v>
      </c>
      <c r="AK89" s="14">
        <v>25213855991</v>
      </c>
      <c r="AL89" s="14">
        <v>2783069216</v>
      </c>
      <c r="AM89" s="14">
        <v>12445117935</v>
      </c>
      <c r="AN89" s="14">
        <v>51409647147</v>
      </c>
      <c r="AO89" s="14">
        <v>814521500</v>
      </c>
      <c r="AP89" s="14">
        <v>1448774850</v>
      </c>
      <c r="AQ89" s="14">
        <v>7783067900</v>
      </c>
      <c r="AR89" s="14">
        <v>4546742740</v>
      </c>
      <c r="AS89" s="14">
        <v>37069167100</v>
      </c>
      <c r="AT89" s="14">
        <v>443833000</v>
      </c>
      <c r="AU89" s="14">
        <v>18513727832</v>
      </c>
      <c r="AV89" s="14">
        <v>8648183471</v>
      </c>
      <c r="AW89" s="14">
        <v>22426755000</v>
      </c>
      <c r="AX89" s="14">
        <v>3478963600</v>
      </c>
      <c r="AY89" s="14">
        <v>1311320800</v>
      </c>
      <c r="AZ89" s="14">
        <v>60856148700</v>
      </c>
      <c r="BA89" s="14">
        <v>7399482612</v>
      </c>
      <c r="BB89" s="14">
        <v>4845511200</v>
      </c>
      <c r="BC89" s="14">
        <v>189212805786</v>
      </c>
      <c r="BD89" s="14">
        <v>0</v>
      </c>
      <c r="BE89" s="14">
        <v>109450000</v>
      </c>
      <c r="BF89" s="14">
        <f t="shared" si="15"/>
        <v>1644610413013</v>
      </c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</row>
    <row r="90" spans="1:114" s="7" customFormat="1" ht="11.25">
      <c r="A90" s="10" t="s">
        <v>408</v>
      </c>
      <c r="B90" s="11" t="s">
        <v>409</v>
      </c>
      <c r="C90" s="16">
        <f t="shared" si="8"/>
        <v>277065504396</v>
      </c>
      <c r="D90" s="16">
        <v>10081457009</v>
      </c>
      <c r="E90" s="16">
        <f t="shared" si="9"/>
        <v>39889065950</v>
      </c>
      <c r="F90" s="16">
        <v>11364321552</v>
      </c>
      <c r="G90" s="16">
        <v>20682971504</v>
      </c>
      <c r="H90" s="16">
        <v>266116016</v>
      </c>
      <c r="I90" s="16">
        <v>6564834880</v>
      </c>
      <c r="J90" s="16">
        <v>1010821998</v>
      </c>
      <c r="K90" s="16">
        <f t="shared" si="10"/>
        <v>23732677587</v>
      </c>
      <c r="L90" s="16">
        <v>23487692085</v>
      </c>
      <c r="M90" s="16">
        <v>244985502</v>
      </c>
      <c r="N90" s="16">
        <f t="shared" si="11"/>
        <v>202733074850</v>
      </c>
      <c r="O90" s="16">
        <v>148999950850</v>
      </c>
      <c r="P90" s="16">
        <v>53733124000</v>
      </c>
      <c r="Q90" s="16">
        <f t="shared" si="12"/>
        <v>629229000</v>
      </c>
      <c r="R90" s="16">
        <v>629229000</v>
      </c>
      <c r="S90" s="16">
        <v>0</v>
      </c>
      <c r="T90" s="16">
        <v>32010279391</v>
      </c>
      <c r="U90" s="16">
        <f t="shared" si="13"/>
        <v>200808107191</v>
      </c>
      <c r="V90" s="16">
        <v>0</v>
      </c>
      <c r="W90" s="16">
        <v>154352142977</v>
      </c>
      <c r="X90" s="16">
        <v>20946580828</v>
      </c>
      <c r="Y90" s="16">
        <v>3275251048</v>
      </c>
      <c r="Z90" s="16">
        <v>1279352200</v>
      </c>
      <c r="AA90" s="16">
        <v>13082630247</v>
      </c>
      <c r="AB90" s="16">
        <v>993103100</v>
      </c>
      <c r="AC90" s="16">
        <v>4819716391</v>
      </c>
      <c r="AD90" s="16">
        <v>0</v>
      </c>
      <c r="AE90" s="16">
        <v>1156585400</v>
      </c>
      <c r="AF90" s="16">
        <v>902745000</v>
      </c>
      <c r="AG90" s="16">
        <v>32136279000</v>
      </c>
      <c r="AH90" s="16">
        <f t="shared" si="14"/>
        <v>75491834291</v>
      </c>
      <c r="AI90" s="16">
        <v>259430000</v>
      </c>
      <c r="AJ90" s="16">
        <v>2035543900</v>
      </c>
      <c r="AK90" s="16">
        <v>1762787100</v>
      </c>
      <c r="AL90" s="16">
        <v>272500000</v>
      </c>
      <c r="AM90" s="16">
        <v>2100560543</v>
      </c>
      <c r="AN90" s="16">
        <v>19138387969</v>
      </c>
      <c r="AO90" s="16">
        <v>15000000</v>
      </c>
      <c r="AP90" s="16">
        <v>275247800</v>
      </c>
      <c r="AQ90" s="16">
        <v>12576922894</v>
      </c>
      <c r="AR90" s="16">
        <v>4052761000</v>
      </c>
      <c r="AS90" s="16">
        <v>9426794261</v>
      </c>
      <c r="AT90" s="16">
        <v>541542500</v>
      </c>
      <c r="AU90" s="16">
        <v>4594411500</v>
      </c>
      <c r="AV90" s="16">
        <v>3844066321</v>
      </c>
      <c r="AW90" s="16">
        <v>1027640000</v>
      </c>
      <c r="AX90" s="16">
        <v>1248068000</v>
      </c>
      <c r="AY90" s="16">
        <v>373896000</v>
      </c>
      <c r="AZ90" s="16">
        <v>8547737478</v>
      </c>
      <c r="BA90" s="16">
        <v>428364500</v>
      </c>
      <c r="BB90" s="16">
        <v>449470000</v>
      </c>
      <c r="BC90" s="16">
        <v>2520702525</v>
      </c>
      <c r="BD90" s="16">
        <v>0</v>
      </c>
      <c r="BE90" s="16">
        <v>0</v>
      </c>
      <c r="BF90" s="16">
        <f t="shared" si="15"/>
        <v>276299941482</v>
      </c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</row>
    <row r="91" spans="1:114" s="7" customFormat="1" ht="11.25">
      <c r="A91" s="12" t="s">
        <v>410</v>
      </c>
      <c r="B91" s="13" t="s">
        <v>411</v>
      </c>
      <c r="C91" s="17">
        <f t="shared" si="8"/>
        <v>146131370187</v>
      </c>
      <c r="D91" s="17">
        <v>6168041944</v>
      </c>
      <c r="E91" s="17">
        <f t="shared" si="9"/>
        <v>48268870339</v>
      </c>
      <c r="F91" s="17">
        <v>17185565419</v>
      </c>
      <c r="G91" s="17">
        <v>27224390428</v>
      </c>
      <c r="H91" s="17">
        <v>1075382164</v>
      </c>
      <c r="I91" s="17">
        <v>669750059</v>
      </c>
      <c r="J91" s="17">
        <v>2113782269</v>
      </c>
      <c r="K91" s="17">
        <f t="shared" si="10"/>
        <v>29592448235</v>
      </c>
      <c r="L91" s="17">
        <v>28482014439</v>
      </c>
      <c r="M91" s="17">
        <v>1110433796</v>
      </c>
      <c r="N91" s="17">
        <f t="shared" si="11"/>
        <v>62102009669</v>
      </c>
      <c r="O91" s="17">
        <v>21847163494</v>
      </c>
      <c r="P91" s="17">
        <v>40254846175</v>
      </c>
      <c r="Q91" s="17">
        <f t="shared" si="12"/>
        <v>0</v>
      </c>
      <c r="R91" s="17">
        <v>0</v>
      </c>
      <c r="S91" s="17">
        <v>0</v>
      </c>
      <c r="T91" s="17">
        <v>6815554808</v>
      </c>
      <c r="U91" s="17">
        <f t="shared" si="13"/>
        <v>69707686139</v>
      </c>
      <c r="V91" s="17">
        <v>0</v>
      </c>
      <c r="W91" s="17">
        <v>24133060785</v>
      </c>
      <c r="X91" s="17">
        <v>11706524015</v>
      </c>
      <c r="Y91" s="17">
        <v>3464548430</v>
      </c>
      <c r="Z91" s="17">
        <v>765134300</v>
      </c>
      <c r="AA91" s="17">
        <v>15661663808</v>
      </c>
      <c r="AB91" s="17">
        <v>71658300</v>
      </c>
      <c r="AC91" s="17">
        <v>12136246016</v>
      </c>
      <c r="AD91" s="17">
        <v>0</v>
      </c>
      <c r="AE91" s="17">
        <v>1550950485</v>
      </c>
      <c r="AF91" s="17">
        <v>217900000</v>
      </c>
      <c r="AG91" s="17">
        <v>6815554808</v>
      </c>
      <c r="AH91" s="17">
        <f t="shared" si="14"/>
        <v>73412330633</v>
      </c>
      <c r="AI91" s="17">
        <v>128000000</v>
      </c>
      <c r="AJ91" s="17">
        <v>2018853500</v>
      </c>
      <c r="AK91" s="17">
        <v>331027310</v>
      </c>
      <c r="AL91" s="17">
        <v>54000000</v>
      </c>
      <c r="AM91" s="17">
        <v>2756817750</v>
      </c>
      <c r="AN91" s="17">
        <v>20311453200</v>
      </c>
      <c r="AO91" s="17">
        <v>174950000</v>
      </c>
      <c r="AP91" s="17">
        <v>309689000</v>
      </c>
      <c r="AQ91" s="17">
        <v>4854945581</v>
      </c>
      <c r="AR91" s="17">
        <v>931045000</v>
      </c>
      <c r="AS91" s="17">
        <v>6454009450</v>
      </c>
      <c r="AT91" s="17">
        <v>1200731305</v>
      </c>
      <c r="AU91" s="17">
        <v>3830499565</v>
      </c>
      <c r="AV91" s="17">
        <v>487925000</v>
      </c>
      <c r="AW91" s="17">
        <v>296019572</v>
      </c>
      <c r="AX91" s="17">
        <v>2345399000</v>
      </c>
      <c r="AY91" s="17">
        <v>286064000</v>
      </c>
      <c r="AZ91" s="17">
        <v>4402011600</v>
      </c>
      <c r="BA91" s="17">
        <v>701715000</v>
      </c>
      <c r="BB91" s="17">
        <v>91499800</v>
      </c>
      <c r="BC91" s="17">
        <v>21445675000</v>
      </c>
      <c r="BD91" s="17">
        <v>0</v>
      </c>
      <c r="BE91" s="17">
        <v>0</v>
      </c>
      <c r="BF91" s="17">
        <f t="shared" si="15"/>
        <v>143120016772</v>
      </c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</row>
    <row r="92" spans="1:114" s="7" customFormat="1" ht="11.25">
      <c r="A92" s="10" t="s">
        <v>412</v>
      </c>
      <c r="B92" s="11" t="s">
        <v>413</v>
      </c>
      <c r="C92" s="16">
        <f t="shared" si="8"/>
        <v>179554254039</v>
      </c>
      <c r="D92" s="16">
        <v>4196981335</v>
      </c>
      <c r="E92" s="16">
        <f t="shared" si="9"/>
        <v>57649330982</v>
      </c>
      <c r="F92" s="16">
        <v>16314822460</v>
      </c>
      <c r="G92" s="16">
        <v>35534399540</v>
      </c>
      <c r="H92" s="16">
        <v>1615437968</v>
      </c>
      <c r="I92" s="16">
        <v>85915650</v>
      </c>
      <c r="J92" s="16">
        <v>4098755364</v>
      </c>
      <c r="K92" s="16">
        <f t="shared" si="10"/>
        <v>37176560242</v>
      </c>
      <c r="L92" s="16">
        <v>25719622687</v>
      </c>
      <c r="M92" s="16">
        <v>11456937555</v>
      </c>
      <c r="N92" s="16">
        <f t="shared" si="11"/>
        <v>79592356292</v>
      </c>
      <c r="O92" s="16">
        <v>29808168112</v>
      </c>
      <c r="P92" s="16">
        <v>49784188180</v>
      </c>
      <c r="Q92" s="16">
        <f t="shared" si="12"/>
        <v>939025188</v>
      </c>
      <c r="R92" s="16">
        <v>939025188</v>
      </c>
      <c r="S92" s="16">
        <v>0</v>
      </c>
      <c r="T92" s="16">
        <v>22781598934</v>
      </c>
      <c r="U92" s="16">
        <f t="shared" si="13"/>
        <v>89931857550</v>
      </c>
      <c r="V92" s="16">
        <v>0</v>
      </c>
      <c r="W92" s="16">
        <v>29963171922</v>
      </c>
      <c r="X92" s="16">
        <v>17864851784</v>
      </c>
      <c r="Y92" s="16">
        <v>3323897809</v>
      </c>
      <c r="Z92" s="16">
        <v>2195418140</v>
      </c>
      <c r="AA92" s="16">
        <v>19520735214</v>
      </c>
      <c r="AB92" s="16">
        <v>1570464409</v>
      </c>
      <c r="AC92" s="16">
        <v>5030822000</v>
      </c>
      <c r="AD92" s="16">
        <v>0</v>
      </c>
      <c r="AE92" s="16">
        <v>10462496272</v>
      </c>
      <c r="AF92" s="16">
        <v>0</v>
      </c>
      <c r="AG92" s="16">
        <v>22093445345</v>
      </c>
      <c r="AH92" s="16">
        <f t="shared" si="14"/>
        <v>86714295885</v>
      </c>
      <c r="AI92" s="16">
        <v>471480000</v>
      </c>
      <c r="AJ92" s="16">
        <v>2856178775</v>
      </c>
      <c r="AK92" s="16">
        <v>433389010</v>
      </c>
      <c r="AL92" s="16">
        <v>1525595500</v>
      </c>
      <c r="AM92" s="16">
        <v>2271719358</v>
      </c>
      <c r="AN92" s="16">
        <v>28355687759</v>
      </c>
      <c r="AO92" s="16">
        <v>1460730000</v>
      </c>
      <c r="AP92" s="16">
        <v>94042900</v>
      </c>
      <c r="AQ92" s="16">
        <v>12342370072</v>
      </c>
      <c r="AR92" s="16">
        <v>2657246500</v>
      </c>
      <c r="AS92" s="16">
        <v>8816377800</v>
      </c>
      <c r="AT92" s="16">
        <v>600000000</v>
      </c>
      <c r="AU92" s="16">
        <v>6081085980</v>
      </c>
      <c r="AV92" s="16">
        <v>265425000</v>
      </c>
      <c r="AW92" s="16">
        <v>1081750000</v>
      </c>
      <c r="AX92" s="16">
        <v>1069152500</v>
      </c>
      <c r="AY92" s="16">
        <v>786576000</v>
      </c>
      <c r="AZ92" s="16">
        <v>13108519731</v>
      </c>
      <c r="BA92" s="16">
        <v>1068670000</v>
      </c>
      <c r="BB92" s="16">
        <v>698299000</v>
      </c>
      <c r="BC92" s="16">
        <v>670000000</v>
      </c>
      <c r="BD92" s="16">
        <v>0</v>
      </c>
      <c r="BE92" s="16">
        <v>0</v>
      </c>
      <c r="BF92" s="16">
        <f t="shared" si="15"/>
        <v>176646153435</v>
      </c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</row>
    <row r="93" spans="1:114" s="7" customFormat="1" ht="11.25">
      <c r="A93" s="12" t="s">
        <v>414</v>
      </c>
      <c r="B93" s="13" t="s">
        <v>415</v>
      </c>
      <c r="C93" s="17">
        <f t="shared" si="8"/>
        <v>71171398916</v>
      </c>
      <c r="D93" s="17">
        <v>1101532427</v>
      </c>
      <c r="E93" s="17">
        <f t="shared" si="9"/>
        <v>6567769784</v>
      </c>
      <c r="F93" s="17">
        <v>911124060</v>
      </c>
      <c r="G93" s="17">
        <v>5103454502</v>
      </c>
      <c r="H93" s="17">
        <v>166225129</v>
      </c>
      <c r="I93" s="17">
        <v>59099870</v>
      </c>
      <c r="J93" s="17">
        <v>327866223</v>
      </c>
      <c r="K93" s="17">
        <f t="shared" si="10"/>
        <v>6396111603</v>
      </c>
      <c r="L93" s="17">
        <v>6323443279</v>
      </c>
      <c r="M93" s="17">
        <v>72668324</v>
      </c>
      <c r="N93" s="17">
        <f t="shared" si="11"/>
        <v>57105985102</v>
      </c>
      <c r="O93" s="17">
        <v>27756857496</v>
      </c>
      <c r="P93" s="17">
        <v>29349127606</v>
      </c>
      <c r="Q93" s="17">
        <f t="shared" si="12"/>
        <v>0</v>
      </c>
      <c r="R93" s="17">
        <v>0</v>
      </c>
      <c r="S93" s="17">
        <v>0</v>
      </c>
      <c r="T93" s="17">
        <v>6568559047</v>
      </c>
      <c r="U93" s="17">
        <f t="shared" si="13"/>
        <v>35353618978</v>
      </c>
      <c r="V93" s="17">
        <v>0</v>
      </c>
      <c r="W93" s="17">
        <v>24685198588</v>
      </c>
      <c r="X93" s="17">
        <v>5364334096</v>
      </c>
      <c r="Y93" s="17">
        <v>984352043</v>
      </c>
      <c r="Z93" s="17">
        <v>173222110</v>
      </c>
      <c r="AA93" s="17">
        <v>2071824066</v>
      </c>
      <c r="AB93" s="17">
        <v>362858360</v>
      </c>
      <c r="AC93" s="17">
        <v>739301352</v>
      </c>
      <c r="AD93" s="17">
        <v>0</v>
      </c>
      <c r="AE93" s="17">
        <v>972528363</v>
      </c>
      <c r="AF93" s="17">
        <v>0</v>
      </c>
      <c r="AG93" s="17">
        <v>6568559047</v>
      </c>
      <c r="AH93" s="17">
        <f t="shared" si="14"/>
        <v>33402937893</v>
      </c>
      <c r="AI93" s="17">
        <v>1500000</v>
      </c>
      <c r="AJ93" s="17">
        <v>774705000</v>
      </c>
      <c r="AK93" s="17">
        <v>1000000</v>
      </c>
      <c r="AL93" s="17">
        <v>2000000</v>
      </c>
      <c r="AM93" s="17">
        <v>401903678</v>
      </c>
      <c r="AN93" s="17">
        <v>12640690555</v>
      </c>
      <c r="AO93" s="17">
        <v>0</v>
      </c>
      <c r="AP93" s="17">
        <v>157870000</v>
      </c>
      <c r="AQ93" s="17">
        <v>5567822300</v>
      </c>
      <c r="AR93" s="17">
        <v>1215010000</v>
      </c>
      <c r="AS93" s="17">
        <v>4944130500</v>
      </c>
      <c r="AT93" s="17">
        <v>2000000</v>
      </c>
      <c r="AU93" s="17">
        <v>1049961606</v>
      </c>
      <c r="AV93" s="17">
        <v>43560000</v>
      </c>
      <c r="AW93" s="17">
        <v>40720000</v>
      </c>
      <c r="AX93" s="17">
        <v>152852000</v>
      </c>
      <c r="AY93" s="17">
        <v>115000000</v>
      </c>
      <c r="AZ93" s="17">
        <v>3663929607</v>
      </c>
      <c r="BA93" s="17">
        <v>413215850</v>
      </c>
      <c r="BB93" s="17">
        <v>254526910</v>
      </c>
      <c r="BC93" s="17">
        <v>1960539887</v>
      </c>
      <c r="BD93" s="17">
        <v>0</v>
      </c>
      <c r="BE93" s="17">
        <v>0</v>
      </c>
      <c r="BF93" s="17">
        <f t="shared" si="15"/>
        <v>68756556871</v>
      </c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</row>
    <row r="94" spans="1:114" s="7" customFormat="1" ht="11.25">
      <c r="A94" s="10" t="s">
        <v>416</v>
      </c>
      <c r="B94" s="11" t="s">
        <v>417</v>
      </c>
      <c r="C94" s="16">
        <f t="shared" si="8"/>
        <v>75338056964</v>
      </c>
      <c r="D94" s="16">
        <v>851597665</v>
      </c>
      <c r="E94" s="16">
        <f t="shared" si="9"/>
        <v>9486744310</v>
      </c>
      <c r="F94" s="16">
        <v>2785750101</v>
      </c>
      <c r="G94" s="16">
        <v>5476803973</v>
      </c>
      <c r="H94" s="16">
        <v>118094254</v>
      </c>
      <c r="I94" s="16">
        <v>745545715</v>
      </c>
      <c r="J94" s="16">
        <v>360550267</v>
      </c>
      <c r="K94" s="16">
        <f t="shared" si="10"/>
        <v>9460975267</v>
      </c>
      <c r="L94" s="16">
        <v>9390762348</v>
      </c>
      <c r="M94" s="16">
        <v>70212919</v>
      </c>
      <c r="N94" s="16">
        <f t="shared" si="11"/>
        <v>55538739722</v>
      </c>
      <c r="O94" s="16">
        <v>23248530056</v>
      </c>
      <c r="P94" s="16">
        <v>32290209666</v>
      </c>
      <c r="Q94" s="16">
        <f t="shared" si="12"/>
        <v>0</v>
      </c>
      <c r="R94" s="16">
        <v>0</v>
      </c>
      <c r="S94" s="16">
        <v>0</v>
      </c>
      <c r="T94" s="16">
        <v>5939833198</v>
      </c>
      <c r="U94" s="16">
        <f t="shared" si="13"/>
        <v>35806401051</v>
      </c>
      <c r="V94" s="16">
        <v>0</v>
      </c>
      <c r="W94" s="16">
        <v>22439305806</v>
      </c>
      <c r="X94" s="16">
        <v>6040878521</v>
      </c>
      <c r="Y94" s="16">
        <v>512904205</v>
      </c>
      <c r="Z94" s="16">
        <v>231682500</v>
      </c>
      <c r="AA94" s="16">
        <v>4106529329</v>
      </c>
      <c r="AB94" s="16">
        <v>55000000</v>
      </c>
      <c r="AC94" s="16">
        <v>1443054000</v>
      </c>
      <c r="AD94" s="16">
        <v>0</v>
      </c>
      <c r="AE94" s="16">
        <v>952046690</v>
      </c>
      <c r="AF94" s="16">
        <v>25000000</v>
      </c>
      <c r="AG94" s="16">
        <v>6357532915</v>
      </c>
      <c r="AH94" s="16">
        <f t="shared" si="14"/>
        <v>39081728511</v>
      </c>
      <c r="AI94" s="16">
        <v>79000000</v>
      </c>
      <c r="AJ94" s="16">
        <v>1828508000</v>
      </c>
      <c r="AK94" s="16">
        <v>3835236500</v>
      </c>
      <c r="AL94" s="16">
        <v>3500000</v>
      </c>
      <c r="AM94" s="16">
        <v>1345711373</v>
      </c>
      <c r="AN94" s="16">
        <v>8637036000</v>
      </c>
      <c r="AO94" s="16">
        <v>9000000</v>
      </c>
      <c r="AP94" s="16">
        <v>190810000</v>
      </c>
      <c r="AQ94" s="16">
        <v>6995704148</v>
      </c>
      <c r="AR94" s="16">
        <v>1330350000</v>
      </c>
      <c r="AS94" s="16">
        <v>6553014160</v>
      </c>
      <c r="AT94" s="16">
        <v>65000000</v>
      </c>
      <c r="AU94" s="16">
        <v>1431118141</v>
      </c>
      <c r="AV94" s="16">
        <v>1311697000</v>
      </c>
      <c r="AW94" s="16">
        <v>1426185000</v>
      </c>
      <c r="AX94" s="16">
        <v>364674000</v>
      </c>
      <c r="AY94" s="16">
        <v>43000000</v>
      </c>
      <c r="AZ94" s="16">
        <v>3201414189</v>
      </c>
      <c r="BA94" s="16">
        <v>97407000</v>
      </c>
      <c r="BB94" s="16">
        <v>183363000</v>
      </c>
      <c r="BC94" s="16">
        <v>150000000</v>
      </c>
      <c r="BD94" s="16">
        <v>0</v>
      </c>
      <c r="BE94" s="16">
        <v>0</v>
      </c>
      <c r="BF94" s="16">
        <f t="shared" si="15"/>
        <v>74888129562</v>
      </c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</row>
    <row r="95" spans="1:114" s="7" customFormat="1" ht="11.25">
      <c r="A95" s="12" t="s">
        <v>418</v>
      </c>
      <c r="B95" s="13" t="s">
        <v>419</v>
      </c>
      <c r="C95" s="17">
        <f t="shared" si="8"/>
        <v>74449499961</v>
      </c>
      <c r="D95" s="17">
        <v>1177315810</v>
      </c>
      <c r="E95" s="17">
        <f t="shared" si="9"/>
        <v>7511035407</v>
      </c>
      <c r="F95" s="17">
        <v>1989030561</v>
      </c>
      <c r="G95" s="17">
        <v>5068239788</v>
      </c>
      <c r="H95" s="17">
        <v>124330700</v>
      </c>
      <c r="I95" s="17">
        <v>72025652</v>
      </c>
      <c r="J95" s="17">
        <v>257408706</v>
      </c>
      <c r="K95" s="17">
        <f t="shared" si="10"/>
        <v>10783435671</v>
      </c>
      <c r="L95" s="17">
        <v>7483220728</v>
      </c>
      <c r="M95" s="17">
        <v>3300214943</v>
      </c>
      <c r="N95" s="17">
        <f t="shared" si="11"/>
        <v>54977713073</v>
      </c>
      <c r="O95" s="17">
        <v>21799686173</v>
      </c>
      <c r="P95" s="17">
        <v>33178026900</v>
      </c>
      <c r="Q95" s="17">
        <f t="shared" si="12"/>
        <v>0</v>
      </c>
      <c r="R95" s="17">
        <v>0</v>
      </c>
      <c r="S95" s="17">
        <v>0</v>
      </c>
      <c r="T95" s="17">
        <v>4719860837</v>
      </c>
      <c r="U95" s="17">
        <f t="shared" si="13"/>
        <v>35955536097</v>
      </c>
      <c r="V95" s="17">
        <v>0</v>
      </c>
      <c r="W95" s="17">
        <v>21865385624</v>
      </c>
      <c r="X95" s="17">
        <v>5298404950</v>
      </c>
      <c r="Y95" s="17">
        <v>1127286394</v>
      </c>
      <c r="Z95" s="17">
        <v>165804500</v>
      </c>
      <c r="AA95" s="17">
        <v>4430782924</v>
      </c>
      <c r="AB95" s="17">
        <v>40392000</v>
      </c>
      <c r="AC95" s="17">
        <v>2068192000</v>
      </c>
      <c r="AD95" s="17">
        <v>0</v>
      </c>
      <c r="AE95" s="17">
        <v>884297705</v>
      </c>
      <c r="AF95" s="17">
        <v>74990000</v>
      </c>
      <c r="AG95" s="17">
        <v>4719860837</v>
      </c>
      <c r="AH95" s="17">
        <f t="shared" si="14"/>
        <v>36967461285</v>
      </c>
      <c r="AI95" s="17">
        <v>64950000</v>
      </c>
      <c r="AJ95" s="17">
        <v>1204484500</v>
      </c>
      <c r="AK95" s="17">
        <v>626290065</v>
      </c>
      <c r="AL95" s="17">
        <v>32000000</v>
      </c>
      <c r="AM95" s="17">
        <v>302060400</v>
      </c>
      <c r="AN95" s="17">
        <v>7055810165</v>
      </c>
      <c r="AO95" s="17">
        <v>99190000</v>
      </c>
      <c r="AP95" s="17">
        <v>226785000</v>
      </c>
      <c r="AQ95" s="17">
        <v>8253642000</v>
      </c>
      <c r="AR95" s="17">
        <v>1022152000</v>
      </c>
      <c r="AS95" s="17">
        <v>4244445000</v>
      </c>
      <c r="AT95" s="17">
        <v>23180000</v>
      </c>
      <c r="AU95" s="17">
        <v>4164435500</v>
      </c>
      <c r="AV95" s="17">
        <v>4255668605</v>
      </c>
      <c r="AW95" s="17">
        <v>194000000</v>
      </c>
      <c r="AX95" s="17">
        <v>489917000</v>
      </c>
      <c r="AY95" s="17">
        <v>63000000</v>
      </c>
      <c r="AZ95" s="17">
        <v>4229952800</v>
      </c>
      <c r="BA95" s="17">
        <v>198500000</v>
      </c>
      <c r="BB95" s="17">
        <v>216998250</v>
      </c>
      <c r="BC95" s="17">
        <v>0</v>
      </c>
      <c r="BD95" s="17">
        <v>0</v>
      </c>
      <c r="BE95" s="17">
        <v>0</v>
      </c>
      <c r="BF95" s="17">
        <f t="shared" si="15"/>
        <v>72922997382</v>
      </c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</row>
    <row r="96" spans="1:114" s="7" customFormat="1" ht="11.25">
      <c r="A96" s="10" t="s">
        <v>420</v>
      </c>
      <c r="B96" s="11" t="s">
        <v>421</v>
      </c>
      <c r="C96" s="16">
        <f t="shared" si="8"/>
        <v>81244364001</v>
      </c>
      <c r="D96" s="16">
        <v>1185710196</v>
      </c>
      <c r="E96" s="16">
        <f t="shared" si="9"/>
        <v>6904472592</v>
      </c>
      <c r="F96" s="16">
        <v>823903322</v>
      </c>
      <c r="G96" s="16">
        <v>5269361756</v>
      </c>
      <c r="H96" s="16">
        <v>384749386</v>
      </c>
      <c r="I96" s="16">
        <v>38297850</v>
      </c>
      <c r="J96" s="16">
        <v>388160278</v>
      </c>
      <c r="K96" s="16">
        <f t="shared" si="10"/>
        <v>7073322483</v>
      </c>
      <c r="L96" s="16">
        <v>6985837230</v>
      </c>
      <c r="M96" s="16">
        <v>87485253</v>
      </c>
      <c r="N96" s="16">
        <f t="shared" si="11"/>
        <v>66080858730</v>
      </c>
      <c r="O96" s="16">
        <v>28713715587</v>
      </c>
      <c r="P96" s="16">
        <v>37367143143</v>
      </c>
      <c r="Q96" s="16">
        <f t="shared" si="12"/>
        <v>0</v>
      </c>
      <c r="R96" s="16">
        <v>0</v>
      </c>
      <c r="S96" s="16">
        <v>0</v>
      </c>
      <c r="T96" s="16">
        <v>5694545979</v>
      </c>
      <c r="U96" s="16">
        <f t="shared" si="13"/>
        <v>40929648932</v>
      </c>
      <c r="V96" s="16">
        <v>0</v>
      </c>
      <c r="W96" s="16">
        <v>27216657949</v>
      </c>
      <c r="X96" s="16">
        <v>5392507473</v>
      </c>
      <c r="Y96" s="16">
        <v>906272340</v>
      </c>
      <c r="Z96" s="16">
        <v>191618500</v>
      </c>
      <c r="AA96" s="16">
        <v>3942322845</v>
      </c>
      <c r="AB96" s="16">
        <v>933086825</v>
      </c>
      <c r="AC96" s="16">
        <v>1929312000</v>
      </c>
      <c r="AD96" s="16">
        <v>0</v>
      </c>
      <c r="AE96" s="16">
        <v>417871000</v>
      </c>
      <c r="AF96" s="16">
        <v>0</v>
      </c>
      <c r="AG96" s="16">
        <v>5724545979</v>
      </c>
      <c r="AH96" s="16">
        <f t="shared" si="14"/>
        <v>39801761715</v>
      </c>
      <c r="AI96" s="16">
        <v>0</v>
      </c>
      <c r="AJ96" s="16">
        <v>1876693750</v>
      </c>
      <c r="AK96" s="16">
        <v>30000000</v>
      </c>
      <c r="AL96" s="16">
        <v>145940000</v>
      </c>
      <c r="AM96" s="16">
        <v>976690000</v>
      </c>
      <c r="AN96" s="16">
        <v>9478234276</v>
      </c>
      <c r="AO96" s="16">
        <v>24570000</v>
      </c>
      <c r="AP96" s="16">
        <v>167285000</v>
      </c>
      <c r="AQ96" s="16">
        <v>5862915384</v>
      </c>
      <c r="AR96" s="16">
        <v>5084149583</v>
      </c>
      <c r="AS96" s="16">
        <v>6002938400</v>
      </c>
      <c r="AT96" s="16">
        <v>3500000</v>
      </c>
      <c r="AU96" s="16">
        <v>1322829590</v>
      </c>
      <c r="AV96" s="16">
        <v>3161413182</v>
      </c>
      <c r="AW96" s="16">
        <v>714050000</v>
      </c>
      <c r="AX96" s="16">
        <v>1145420100</v>
      </c>
      <c r="AY96" s="16">
        <v>125000000</v>
      </c>
      <c r="AZ96" s="16">
        <v>3125310450</v>
      </c>
      <c r="BA96" s="16">
        <v>73237000</v>
      </c>
      <c r="BB96" s="16">
        <v>331585000</v>
      </c>
      <c r="BC96" s="16">
        <v>150000000</v>
      </c>
      <c r="BD96" s="16">
        <v>0</v>
      </c>
      <c r="BE96" s="16">
        <v>0</v>
      </c>
      <c r="BF96" s="16">
        <f t="shared" si="15"/>
        <v>80731410647</v>
      </c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</row>
    <row r="97" spans="1:114" s="7" customFormat="1" ht="11.25">
      <c r="A97" s="12" t="s">
        <v>422</v>
      </c>
      <c r="B97" s="13" t="s">
        <v>423</v>
      </c>
      <c r="C97" s="17">
        <f t="shared" si="8"/>
        <v>99073888259</v>
      </c>
      <c r="D97" s="17">
        <v>404963336</v>
      </c>
      <c r="E97" s="17">
        <f t="shared" si="9"/>
        <v>8052776232</v>
      </c>
      <c r="F97" s="17">
        <v>1243819139</v>
      </c>
      <c r="G97" s="17">
        <v>3687935980</v>
      </c>
      <c r="H97" s="17">
        <v>491997690</v>
      </c>
      <c r="I97" s="17">
        <v>358987545</v>
      </c>
      <c r="J97" s="17">
        <v>2270035878</v>
      </c>
      <c r="K97" s="17">
        <f t="shared" si="10"/>
        <v>12187428417</v>
      </c>
      <c r="L97" s="17">
        <v>12035410740</v>
      </c>
      <c r="M97" s="17">
        <v>152017677</v>
      </c>
      <c r="N97" s="17">
        <f t="shared" si="11"/>
        <v>78428720274</v>
      </c>
      <c r="O97" s="17">
        <v>45838317877</v>
      </c>
      <c r="P97" s="17">
        <v>32590402397</v>
      </c>
      <c r="Q97" s="17">
        <f t="shared" si="12"/>
        <v>0</v>
      </c>
      <c r="R97" s="17">
        <v>0</v>
      </c>
      <c r="S97" s="17">
        <v>0</v>
      </c>
      <c r="T97" s="17">
        <v>8121118556</v>
      </c>
      <c r="U97" s="17">
        <f t="shared" si="13"/>
        <v>60056575090</v>
      </c>
      <c r="V97" s="17">
        <v>0</v>
      </c>
      <c r="W97" s="17">
        <v>46902266217</v>
      </c>
      <c r="X97" s="17">
        <v>5876006213</v>
      </c>
      <c r="Y97" s="17">
        <v>756249000</v>
      </c>
      <c r="Z97" s="17">
        <v>413485500</v>
      </c>
      <c r="AA97" s="17">
        <v>3263950345</v>
      </c>
      <c r="AB97" s="17">
        <v>6300000</v>
      </c>
      <c r="AC97" s="17">
        <v>1447860000</v>
      </c>
      <c r="AD97" s="17">
        <v>0</v>
      </c>
      <c r="AE97" s="17">
        <v>1265081315</v>
      </c>
      <c r="AF97" s="17">
        <v>125376500</v>
      </c>
      <c r="AG97" s="17">
        <v>8121118556</v>
      </c>
      <c r="AH97" s="17">
        <f t="shared" si="14"/>
        <v>38995948975</v>
      </c>
      <c r="AI97" s="17">
        <v>100000000</v>
      </c>
      <c r="AJ97" s="17">
        <v>2634863937</v>
      </c>
      <c r="AK97" s="17">
        <v>272025790</v>
      </c>
      <c r="AL97" s="17">
        <v>6610000</v>
      </c>
      <c r="AM97" s="17">
        <v>940184440</v>
      </c>
      <c r="AN97" s="17">
        <v>9469395103</v>
      </c>
      <c r="AO97" s="17">
        <v>201000000</v>
      </c>
      <c r="AP97" s="17">
        <v>59855000</v>
      </c>
      <c r="AQ97" s="17">
        <v>8360160566</v>
      </c>
      <c r="AR97" s="17">
        <v>1168316000</v>
      </c>
      <c r="AS97" s="17">
        <v>4671241500</v>
      </c>
      <c r="AT97" s="17">
        <v>269044600</v>
      </c>
      <c r="AU97" s="17">
        <v>4063758649</v>
      </c>
      <c r="AV97" s="17">
        <v>1840959890</v>
      </c>
      <c r="AW97" s="17">
        <v>311340000</v>
      </c>
      <c r="AX97" s="17">
        <v>534250000</v>
      </c>
      <c r="AY97" s="17">
        <v>19500000</v>
      </c>
      <c r="AZ97" s="17">
        <v>3620358500</v>
      </c>
      <c r="BA97" s="17">
        <v>142585000</v>
      </c>
      <c r="BB97" s="17">
        <v>110500000</v>
      </c>
      <c r="BC97" s="17">
        <v>200000000</v>
      </c>
      <c r="BD97" s="17">
        <v>0</v>
      </c>
      <c r="BE97" s="17">
        <v>0</v>
      </c>
      <c r="BF97" s="17">
        <f t="shared" si="15"/>
        <v>99052524065</v>
      </c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</row>
    <row r="98" spans="1:114" s="7" customFormat="1" ht="11.25">
      <c r="A98" s="10" t="s">
        <v>424</v>
      </c>
      <c r="B98" s="11" t="s">
        <v>425</v>
      </c>
      <c r="C98" s="16">
        <f t="shared" si="8"/>
        <v>92634867073</v>
      </c>
      <c r="D98" s="16">
        <v>0</v>
      </c>
      <c r="E98" s="16">
        <f t="shared" si="9"/>
        <v>27398219513</v>
      </c>
      <c r="F98" s="16">
        <v>3621699236</v>
      </c>
      <c r="G98" s="16">
        <v>9836309734</v>
      </c>
      <c r="H98" s="16">
        <v>78453005</v>
      </c>
      <c r="I98" s="16">
        <v>9408886368</v>
      </c>
      <c r="J98" s="16">
        <v>4452871170</v>
      </c>
      <c r="K98" s="16">
        <f t="shared" si="10"/>
        <v>17042181935</v>
      </c>
      <c r="L98" s="16">
        <v>16321188334</v>
      </c>
      <c r="M98" s="16">
        <v>720993601</v>
      </c>
      <c r="N98" s="16">
        <f t="shared" si="11"/>
        <v>48194465625</v>
      </c>
      <c r="O98" s="16">
        <v>22744673775</v>
      </c>
      <c r="P98" s="16">
        <v>25449791850</v>
      </c>
      <c r="Q98" s="16">
        <f t="shared" si="12"/>
        <v>0</v>
      </c>
      <c r="R98" s="16">
        <v>0</v>
      </c>
      <c r="S98" s="16">
        <v>0</v>
      </c>
      <c r="T98" s="16">
        <v>7816820192</v>
      </c>
      <c r="U98" s="16">
        <f t="shared" si="13"/>
        <v>46201111152</v>
      </c>
      <c r="V98" s="16">
        <v>0</v>
      </c>
      <c r="W98" s="16">
        <v>21051593134</v>
      </c>
      <c r="X98" s="16">
        <v>12092562393</v>
      </c>
      <c r="Y98" s="16">
        <v>2919844051</v>
      </c>
      <c r="Z98" s="16">
        <v>564003000</v>
      </c>
      <c r="AA98" s="16">
        <v>6208233695</v>
      </c>
      <c r="AB98" s="16">
        <v>69235361</v>
      </c>
      <c r="AC98" s="16">
        <v>2568836365</v>
      </c>
      <c r="AD98" s="16">
        <v>0</v>
      </c>
      <c r="AE98" s="16">
        <v>726803153</v>
      </c>
      <c r="AF98" s="16">
        <v>0</v>
      </c>
      <c r="AG98" s="16">
        <v>9840556782</v>
      </c>
      <c r="AH98" s="16">
        <f t="shared" si="14"/>
        <v>43563356899</v>
      </c>
      <c r="AI98" s="16">
        <v>87500000</v>
      </c>
      <c r="AJ98" s="16">
        <v>1292293000</v>
      </c>
      <c r="AK98" s="16">
        <v>715923000</v>
      </c>
      <c r="AL98" s="16">
        <v>92350000</v>
      </c>
      <c r="AM98" s="16">
        <v>842516000</v>
      </c>
      <c r="AN98" s="16">
        <v>20399939280</v>
      </c>
      <c r="AO98" s="16">
        <v>4000000</v>
      </c>
      <c r="AP98" s="16">
        <v>668554000</v>
      </c>
      <c r="AQ98" s="16">
        <v>1307197675</v>
      </c>
      <c r="AR98" s="16">
        <v>3121200865</v>
      </c>
      <c r="AS98" s="16">
        <v>5458091250</v>
      </c>
      <c r="AT98" s="16">
        <v>112500000</v>
      </c>
      <c r="AU98" s="16">
        <v>2694307524</v>
      </c>
      <c r="AV98" s="16">
        <v>870716000</v>
      </c>
      <c r="AW98" s="16">
        <v>547661000</v>
      </c>
      <c r="AX98" s="16">
        <v>767887000</v>
      </c>
      <c r="AY98" s="16">
        <v>104000000</v>
      </c>
      <c r="AZ98" s="16">
        <v>3360685705</v>
      </c>
      <c r="BA98" s="16">
        <v>412534600</v>
      </c>
      <c r="BB98" s="16">
        <v>703500000</v>
      </c>
      <c r="BC98" s="16">
        <v>0</v>
      </c>
      <c r="BD98" s="16">
        <v>0</v>
      </c>
      <c r="BE98" s="16">
        <v>0</v>
      </c>
      <c r="BF98" s="16">
        <f t="shared" si="15"/>
        <v>89764468051</v>
      </c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</row>
    <row r="99" spans="1:114" s="7" customFormat="1" ht="11.25">
      <c r="A99" s="12" t="s">
        <v>426</v>
      </c>
      <c r="B99" s="13" t="s">
        <v>427</v>
      </c>
      <c r="C99" s="17">
        <f t="shared" si="8"/>
        <v>45485975567</v>
      </c>
      <c r="D99" s="17">
        <v>853656699</v>
      </c>
      <c r="E99" s="17">
        <f t="shared" si="9"/>
        <v>4649057355</v>
      </c>
      <c r="F99" s="17">
        <v>564362415</v>
      </c>
      <c r="G99" s="17">
        <v>3294970447</v>
      </c>
      <c r="H99" s="17">
        <v>147354419</v>
      </c>
      <c r="I99" s="17">
        <v>357919785</v>
      </c>
      <c r="J99" s="17">
        <v>284450289</v>
      </c>
      <c r="K99" s="17">
        <f t="shared" si="10"/>
        <v>5157074038</v>
      </c>
      <c r="L99" s="17">
        <v>5035505052</v>
      </c>
      <c r="M99" s="17">
        <v>121568986</v>
      </c>
      <c r="N99" s="17">
        <f t="shared" si="11"/>
        <v>34826187475</v>
      </c>
      <c r="O99" s="17">
        <v>17787188220</v>
      </c>
      <c r="P99" s="17">
        <v>17038999255</v>
      </c>
      <c r="Q99" s="17">
        <f t="shared" si="12"/>
        <v>0</v>
      </c>
      <c r="R99" s="17">
        <v>0</v>
      </c>
      <c r="S99" s="17">
        <v>0</v>
      </c>
      <c r="T99" s="17">
        <v>4593708235</v>
      </c>
      <c r="U99" s="17">
        <f t="shared" si="13"/>
        <v>25758915283</v>
      </c>
      <c r="V99" s="17">
        <v>0</v>
      </c>
      <c r="W99" s="17">
        <v>17257896155</v>
      </c>
      <c r="X99" s="17">
        <v>3492416570</v>
      </c>
      <c r="Y99" s="17">
        <v>738025336</v>
      </c>
      <c r="Z99" s="17">
        <v>333180500</v>
      </c>
      <c r="AA99" s="17">
        <v>1909699638</v>
      </c>
      <c r="AB99" s="17">
        <v>51450000</v>
      </c>
      <c r="AC99" s="17">
        <v>1374505720</v>
      </c>
      <c r="AD99" s="17">
        <v>0</v>
      </c>
      <c r="AE99" s="17">
        <v>601741364</v>
      </c>
      <c r="AF99" s="17">
        <v>0</v>
      </c>
      <c r="AG99" s="17">
        <v>4607208235</v>
      </c>
      <c r="AH99" s="17">
        <f t="shared" si="14"/>
        <v>18808821255</v>
      </c>
      <c r="AI99" s="17">
        <v>36000000</v>
      </c>
      <c r="AJ99" s="17">
        <v>825120000</v>
      </c>
      <c r="AK99" s="17">
        <v>302653000</v>
      </c>
      <c r="AL99" s="17">
        <v>5000000</v>
      </c>
      <c r="AM99" s="17">
        <v>437489000</v>
      </c>
      <c r="AN99" s="17">
        <v>7144184000</v>
      </c>
      <c r="AO99" s="17">
        <v>201250000</v>
      </c>
      <c r="AP99" s="17">
        <v>397402000</v>
      </c>
      <c r="AQ99" s="17">
        <v>1856113000</v>
      </c>
      <c r="AR99" s="17">
        <v>566585000</v>
      </c>
      <c r="AS99" s="17">
        <v>2781000000</v>
      </c>
      <c r="AT99" s="17">
        <v>4500000</v>
      </c>
      <c r="AU99" s="17">
        <v>1465592255</v>
      </c>
      <c r="AV99" s="17">
        <v>199416000</v>
      </c>
      <c r="AW99" s="17">
        <v>293000000</v>
      </c>
      <c r="AX99" s="17">
        <v>189300000</v>
      </c>
      <c r="AY99" s="17">
        <v>13500000</v>
      </c>
      <c r="AZ99" s="17">
        <v>1767042000</v>
      </c>
      <c r="BA99" s="17">
        <v>168175000</v>
      </c>
      <c r="BB99" s="17">
        <v>155500000</v>
      </c>
      <c r="BC99" s="17">
        <v>0</v>
      </c>
      <c r="BD99" s="17">
        <v>0</v>
      </c>
      <c r="BE99" s="17">
        <v>0</v>
      </c>
      <c r="BF99" s="17">
        <f t="shared" si="15"/>
        <v>44567736538</v>
      </c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</row>
    <row r="100" spans="1:114" s="7" customFormat="1" ht="11.25">
      <c r="A100" s="10" t="s">
        <v>428</v>
      </c>
      <c r="B100" s="11" t="s">
        <v>429</v>
      </c>
      <c r="C100" s="16">
        <f t="shared" si="8"/>
        <v>57400687834</v>
      </c>
      <c r="D100" s="16">
        <v>2108127095</v>
      </c>
      <c r="E100" s="16">
        <f t="shared" si="9"/>
        <v>5644005123</v>
      </c>
      <c r="F100" s="16">
        <v>143728143</v>
      </c>
      <c r="G100" s="16">
        <v>4183775551</v>
      </c>
      <c r="H100" s="16">
        <v>45805868</v>
      </c>
      <c r="I100" s="16">
        <v>357792500</v>
      </c>
      <c r="J100" s="16">
        <v>912903061</v>
      </c>
      <c r="K100" s="16">
        <f t="shared" si="10"/>
        <v>5383676727</v>
      </c>
      <c r="L100" s="16">
        <v>5227745982</v>
      </c>
      <c r="M100" s="16">
        <v>155930745</v>
      </c>
      <c r="N100" s="16">
        <f t="shared" si="11"/>
        <v>44120078889</v>
      </c>
      <c r="O100" s="16">
        <v>14295240622</v>
      </c>
      <c r="P100" s="16">
        <v>29824838267</v>
      </c>
      <c r="Q100" s="16">
        <f t="shared" si="12"/>
        <v>144800000</v>
      </c>
      <c r="R100" s="16">
        <v>144800000</v>
      </c>
      <c r="S100" s="16">
        <v>0</v>
      </c>
      <c r="T100" s="16">
        <v>2796726767</v>
      </c>
      <c r="U100" s="16">
        <f t="shared" si="13"/>
        <v>20577682161</v>
      </c>
      <c r="V100" s="16">
        <v>0</v>
      </c>
      <c r="W100" s="16">
        <v>13243501822</v>
      </c>
      <c r="X100" s="16">
        <v>2719741553</v>
      </c>
      <c r="Y100" s="16">
        <v>331865883</v>
      </c>
      <c r="Z100" s="16">
        <v>234312000</v>
      </c>
      <c r="AA100" s="16">
        <v>1842303798</v>
      </c>
      <c r="AB100" s="16">
        <v>0</v>
      </c>
      <c r="AC100" s="16">
        <v>1436900000</v>
      </c>
      <c r="AD100" s="16">
        <v>0</v>
      </c>
      <c r="AE100" s="16">
        <v>769057105</v>
      </c>
      <c r="AF100" s="16">
        <v>0</v>
      </c>
      <c r="AG100" s="16">
        <v>2838009633</v>
      </c>
      <c r="AH100" s="16">
        <f t="shared" si="14"/>
        <v>33836931362</v>
      </c>
      <c r="AI100" s="16">
        <v>67517500</v>
      </c>
      <c r="AJ100" s="16">
        <v>169975000</v>
      </c>
      <c r="AK100" s="16">
        <v>5000000</v>
      </c>
      <c r="AL100" s="16">
        <v>49998750</v>
      </c>
      <c r="AM100" s="16">
        <v>1311341568</v>
      </c>
      <c r="AN100" s="16">
        <v>7706114000</v>
      </c>
      <c r="AO100" s="16">
        <v>149808000</v>
      </c>
      <c r="AP100" s="16">
        <v>96595450</v>
      </c>
      <c r="AQ100" s="16">
        <v>5199173582</v>
      </c>
      <c r="AR100" s="16">
        <v>873767440</v>
      </c>
      <c r="AS100" s="16">
        <v>7645065210</v>
      </c>
      <c r="AT100" s="16">
        <v>412202000</v>
      </c>
      <c r="AU100" s="16">
        <v>1470989246</v>
      </c>
      <c r="AV100" s="16">
        <v>4298126748</v>
      </c>
      <c r="AW100" s="16">
        <v>497000000</v>
      </c>
      <c r="AX100" s="16">
        <v>119767500</v>
      </c>
      <c r="AY100" s="16">
        <v>20000000</v>
      </c>
      <c r="AZ100" s="16">
        <v>3492940483</v>
      </c>
      <c r="BA100" s="16">
        <v>46048885</v>
      </c>
      <c r="BB100" s="16">
        <v>55500000</v>
      </c>
      <c r="BC100" s="16">
        <v>150000000</v>
      </c>
      <c r="BD100" s="16">
        <v>0</v>
      </c>
      <c r="BE100" s="16">
        <v>0</v>
      </c>
      <c r="BF100" s="16">
        <f t="shared" si="15"/>
        <v>54414613523</v>
      </c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</row>
    <row r="101" spans="1:114" s="7" customFormat="1" ht="11.25">
      <c r="A101" s="12" t="s">
        <v>430</v>
      </c>
      <c r="B101" s="13" t="s">
        <v>431</v>
      </c>
      <c r="C101" s="17">
        <f t="shared" si="8"/>
        <v>51631257397</v>
      </c>
      <c r="D101" s="17">
        <v>989337944</v>
      </c>
      <c r="E101" s="17">
        <f t="shared" si="9"/>
        <v>5726651537</v>
      </c>
      <c r="F101" s="17">
        <v>281008863</v>
      </c>
      <c r="G101" s="17">
        <v>2430773366</v>
      </c>
      <c r="H101" s="17">
        <v>117296145</v>
      </c>
      <c r="I101" s="17">
        <v>1675154774</v>
      </c>
      <c r="J101" s="17">
        <v>1222418389</v>
      </c>
      <c r="K101" s="17">
        <f t="shared" si="10"/>
        <v>5411631612</v>
      </c>
      <c r="L101" s="17">
        <v>5260785554</v>
      </c>
      <c r="M101" s="17">
        <v>150846058</v>
      </c>
      <c r="N101" s="17">
        <f t="shared" si="11"/>
        <v>39503636304</v>
      </c>
      <c r="O101" s="17">
        <v>20047827238</v>
      </c>
      <c r="P101" s="17">
        <v>19455809066</v>
      </c>
      <c r="Q101" s="17">
        <f t="shared" si="12"/>
        <v>0</v>
      </c>
      <c r="R101" s="17">
        <v>0</v>
      </c>
      <c r="S101" s="17">
        <v>0</v>
      </c>
      <c r="T101" s="17">
        <v>4658394852</v>
      </c>
      <c r="U101" s="17">
        <f t="shared" si="13"/>
        <v>29904673743</v>
      </c>
      <c r="V101" s="17">
        <v>0</v>
      </c>
      <c r="W101" s="17">
        <v>19536738408</v>
      </c>
      <c r="X101" s="17">
        <v>4647045916</v>
      </c>
      <c r="Y101" s="17">
        <v>394284896</v>
      </c>
      <c r="Z101" s="17">
        <v>162965300</v>
      </c>
      <c r="AA101" s="17">
        <v>1755041233</v>
      </c>
      <c r="AB101" s="17">
        <v>128377990</v>
      </c>
      <c r="AC101" s="17">
        <v>1526004000</v>
      </c>
      <c r="AD101" s="17">
        <v>0</v>
      </c>
      <c r="AE101" s="17">
        <v>1551851000</v>
      </c>
      <c r="AF101" s="17">
        <v>202365000</v>
      </c>
      <c r="AG101" s="17">
        <v>4658394852</v>
      </c>
      <c r="AH101" s="17">
        <f t="shared" si="14"/>
        <v>20829922336</v>
      </c>
      <c r="AI101" s="17">
        <v>2000000</v>
      </c>
      <c r="AJ101" s="17">
        <v>650160000</v>
      </c>
      <c r="AK101" s="17">
        <v>355316500</v>
      </c>
      <c r="AL101" s="17">
        <v>2000000</v>
      </c>
      <c r="AM101" s="17">
        <v>346500000</v>
      </c>
      <c r="AN101" s="17">
        <v>7735039980</v>
      </c>
      <c r="AO101" s="17">
        <v>0</v>
      </c>
      <c r="AP101" s="17">
        <v>50000000</v>
      </c>
      <c r="AQ101" s="17">
        <v>1995574000</v>
      </c>
      <c r="AR101" s="17">
        <v>916750700</v>
      </c>
      <c r="AS101" s="17">
        <v>3679345000</v>
      </c>
      <c r="AT101" s="17">
        <v>200000000</v>
      </c>
      <c r="AU101" s="17">
        <v>1264442316</v>
      </c>
      <c r="AV101" s="17">
        <v>1068628700</v>
      </c>
      <c r="AW101" s="17">
        <v>0</v>
      </c>
      <c r="AX101" s="17">
        <v>337663461</v>
      </c>
      <c r="AY101" s="17">
        <v>22500000</v>
      </c>
      <c r="AZ101" s="17">
        <v>1760596679</v>
      </c>
      <c r="BA101" s="17">
        <v>191405000</v>
      </c>
      <c r="BB101" s="17">
        <v>52000000</v>
      </c>
      <c r="BC101" s="17">
        <v>200000000</v>
      </c>
      <c r="BD101" s="17">
        <v>0</v>
      </c>
      <c r="BE101" s="17">
        <v>0</v>
      </c>
      <c r="BF101" s="17">
        <f t="shared" si="15"/>
        <v>50734596079</v>
      </c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</row>
    <row r="102" spans="1:114" s="7" customFormat="1" ht="11.25">
      <c r="A102" s="10" t="s">
        <v>432</v>
      </c>
      <c r="B102" s="11" t="s">
        <v>433</v>
      </c>
      <c r="C102" s="16">
        <f t="shared" si="8"/>
        <v>59028988928</v>
      </c>
      <c r="D102" s="16">
        <v>995360702</v>
      </c>
      <c r="E102" s="16">
        <f t="shared" si="9"/>
        <v>4430814347</v>
      </c>
      <c r="F102" s="16">
        <v>717948270</v>
      </c>
      <c r="G102" s="16">
        <v>2279280156</v>
      </c>
      <c r="H102" s="16">
        <v>62722752</v>
      </c>
      <c r="I102" s="16">
        <v>18457870</v>
      </c>
      <c r="J102" s="16">
        <v>1352405299</v>
      </c>
      <c r="K102" s="16">
        <f t="shared" si="10"/>
        <v>5082891613</v>
      </c>
      <c r="L102" s="16">
        <v>5013105901</v>
      </c>
      <c r="M102" s="16">
        <v>69785712</v>
      </c>
      <c r="N102" s="16">
        <f t="shared" si="11"/>
        <v>48519922266</v>
      </c>
      <c r="O102" s="16">
        <v>16132507186</v>
      </c>
      <c r="P102" s="16">
        <v>32387415080</v>
      </c>
      <c r="Q102" s="16">
        <f t="shared" si="12"/>
        <v>0</v>
      </c>
      <c r="R102" s="16">
        <v>0</v>
      </c>
      <c r="S102" s="16">
        <v>0</v>
      </c>
      <c r="T102" s="16">
        <v>3434752243</v>
      </c>
      <c r="U102" s="16">
        <f t="shared" si="13"/>
        <v>22535003441</v>
      </c>
      <c r="V102" s="16">
        <v>0</v>
      </c>
      <c r="W102" s="16">
        <v>16171184618</v>
      </c>
      <c r="X102" s="16">
        <v>2362037873</v>
      </c>
      <c r="Y102" s="16">
        <v>242620036</v>
      </c>
      <c r="Z102" s="16">
        <v>248108000</v>
      </c>
      <c r="AA102" s="16">
        <v>1954624214</v>
      </c>
      <c r="AB102" s="16">
        <v>0</v>
      </c>
      <c r="AC102" s="16">
        <v>1127330000</v>
      </c>
      <c r="AD102" s="16">
        <v>3990000</v>
      </c>
      <c r="AE102" s="16">
        <v>425108700</v>
      </c>
      <c r="AF102" s="16">
        <v>0</v>
      </c>
      <c r="AG102" s="16">
        <v>4455315263</v>
      </c>
      <c r="AH102" s="16">
        <f t="shared" si="14"/>
        <v>34527588064</v>
      </c>
      <c r="AI102" s="16">
        <v>81695000</v>
      </c>
      <c r="AJ102" s="16">
        <v>1079005000</v>
      </c>
      <c r="AK102" s="16">
        <v>4547252250</v>
      </c>
      <c r="AL102" s="16">
        <v>36750000</v>
      </c>
      <c r="AM102" s="16">
        <v>712642870</v>
      </c>
      <c r="AN102" s="16">
        <v>5478909050</v>
      </c>
      <c r="AO102" s="16">
        <v>0</v>
      </c>
      <c r="AP102" s="16">
        <v>65337600</v>
      </c>
      <c r="AQ102" s="16">
        <v>9195577400</v>
      </c>
      <c r="AR102" s="16">
        <v>1336329500</v>
      </c>
      <c r="AS102" s="16">
        <v>7162767900</v>
      </c>
      <c r="AT102" s="16">
        <v>105225000</v>
      </c>
      <c r="AU102" s="16">
        <v>964899000</v>
      </c>
      <c r="AV102" s="16">
        <v>895815000</v>
      </c>
      <c r="AW102" s="16">
        <v>288974350</v>
      </c>
      <c r="AX102" s="16">
        <v>394311250</v>
      </c>
      <c r="AY102" s="16">
        <v>61100000</v>
      </c>
      <c r="AZ102" s="16">
        <v>1620669944</v>
      </c>
      <c r="BA102" s="16">
        <v>285672950</v>
      </c>
      <c r="BB102" s="16">
        <v>44654000</v>
      </c>
      <c r="BC102" s="16">
        <v>170000000</v>
      </c>
      <c r="BD102" s="16">
        <v>0</v>
      </c>
      <c r="BE102" s="16">
        <v>0</v>
      </c>
      <c r="BF102" s="16">
        <f t="shared" si="15"/>
        <v>57062591505</v>
      </c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</row>
    <row r="103" spans="1:114" s="7" customFormat="1" ht="11.25">
      <c r="A103" s="12" t="s">
        <v>434</v>
      </c>
      <c r="B103" s="13" t="s">
        <v>435</v>
      </c>
      <c r="C103" s="17">
        <f t="shared" si="8"/>
        <v>47265778703</v>
      </c>
      <c r="D103" s="17">
        <v>799230242</v>
      </c>
      <c r="E103" s="17">
        <f t="shared" si="9"/>
        <v>11380270206</v>
      </c>
      <c r="F103" s="17">
        <v>3310383950</v>
      </c>
      <c r="G103" s="17">
        <v>6038101453</v>
      </c>
      <c r="H103" s="17">
        <v>234358827</v>
      </c>
      <c r="I103" s="17">
        <v>89366390</v>
      </c>
      <c r="J103" s="17">
        <v>1708059586</v>
      </c>
      <c r="K103" s="17">
        <f t="shared" si="10"/>
        <v>9497400859</v>
      </c>
      <c r="L103" s="17">
        <v>7259290585</v>
      </c>
      <c r="M103" s="17">
        <v>2238110274</v>
      </c>
      <c r="N103" s="17">
        <f t="shared" si="11"/>
        <v>25588877396</v>
      </c>
      <c r="O103" s="17">
        <v>10402273259</v>
      </c>
      <c r="P103" s="17">
        <v>15186604137</v>
      </c>
      <c r="Q103" s="17">
        <f t="shared" si="12"/>
        <v>0</v>
      </c>
      <c r="R103" s="17">
        <v>0</v>
      </c>
      <c r="S103" s="17">
        <v>0</v>
      </c>
      <c r="T103" s="17">
        <v>2333972314</v>
      </c>
      <c r="U103" s="17">
        <f t="shared" si="13"/>
        <v>22937375868</v>
      </c>
      <c r="V103" s="17">
        <v>0</v>
      </c>
      <c r="W103" s="17">
        <v>10405324725</v>
      </c>
      <c r="X103" s="17">
        <v>4499909617</v>
      </c>
      <c r="Y103" s="17">
        <v>1395076057</v>
      </c>
      <c r="Z103" s="17">
        <v>315931750</v>
      </c>
      <c r="AA103" s="17">
        <v>4059443219</v>
      </c>
      <c r="AB103" s="17">
        <v>72555000</v>
      </c>
      <c r="AC103" s="17">
        <v>1056836000</v>
      </c>
      <c r="AD103" s="17">
        <v>0</v>
      </c>
      <c r="AE103" s="17">
        <v>1032347000</v>
      </c>
      <c r="AF103" s="17">
        <v>99952500</v>
      </c>
      <c r="AG103" s="17">
        <v>2497697626</v>
      </c>
      <c r="AH103" s="17">
        <f t="shared" si="14"/>
        <v>23806794008</v>
      </c>
      <c r="AI103" s="17">
        <v>53200000</v>
      </c>
      <c r="AJ103" s="17">
        <v>246391500</v>
      </c>
      <c r="AK103" s="17">
        <v>214213750</v>
      </c>
      <c r="AL103" s="17">
        <v>43000000</v>
      </c>
      <c r="AM103" s="17">
        <v>3490140791</v>
      </c>
      <c r="AN103" s="17">
        <v>6127821550</v>
      </c>
      <c r="AO103" s="17">
        <v>1626960400</v>
      </c>
      <c r="AP103" s="17">
        <v>334500000</v>
      </c>
      <c r="AQ103" s="17">
        <v>4515467000</v>
      </c>
      <c r="AR103" s="17">
        <v>585770220</v>
      </c>
      <c r="AS103" s="17">
        <v>2431138000</v>
      </c>
      <c r="AT103" s="17">
        <v>91175725</v>
      </c>
      <c r="AU103" s="17">
        <v>799333267</v>
      </c>
      <c r="AV103" s="17">
        <v>129595000</v>
      </c>
      <c r="AW103" s="17">
        <v>203000000</v>
      </c>
      <c r="AX103" s="17">
        <v>325219000</v>
      </c>
      <c r="AY103" s="17">
        <v>15000000</v>
      </c>
      <c r="AZ103" s="17">
        <v>2214867805</v>
      </c>
      <c r="BA103" s="17">
        <v>215000000</v>
      </c>
      <c r="BB103" s="17">
        <v>31000000</v>
      </c>
      <c r="BC103" s="17">
        <v>114000000</v>
      </c>
      <c r="BD103" s="17">
        <v>0</v>
      </c>
      <c r="BE103" s="17">
        <v>0</v>
      </c>
      <c r="BF103" s="17">
        <f t="shared" si="15"/>
        <v>46744169876</v>
      </c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</row>
    <row r="104" spans="1:114" s="7" customFormat="1" ht="11.25">
      <c r="A104" s="10" t="s">
        <v>436</v>
      </c>
      <c r="B104" s="11" t="s">
        <v>437</v>
      </c>
      <c r="C104" s="16">
        <f t="shared" si="8"/>
        <v>73193035484</v>
      </c>
      <c r="D104" s="16">
        <v>1835106275</v>
      </c>
      <c r="E104" s="16">
        <f t="shared" si="9"/>
        <v>15427631564</v>
      </c>
      <c r="F104" s="16">
        <v>1596944058</v>
      </c>
      <c r="G104" s="16">
        <v>7164893308</v>
      </c>
      <c r="H104" s="16">
        <v>375094543</v>
      </c>
      <c r="I104" s="16">
        <v>136047930</v>
      </c>
      <c r="J104" s="16">
        <v>6154651725</v>
      </c>
      <c r="K104" s="16">
        <f t="shared" si="10"/>
        <v>11125393248</v>
      </c>
      <c r="L104" s="16">
        <v>10488124392</v>
      </c>
      <c r="M104" s="16">
        <v>637268856</v>
      </c>
      <c r="N104" s="16">
        <f t="shared" si="11"/>
        <v>44804904397</v>
      </c>
      <c r="O104" s="16">
        <v>18772123397</v>
      </c>
      <c r="P104" s="16">
        <v>26032781000</v>
      </c>
      <c r="Q104" s="16">
        <f t="shared" si="12"/>
        <v>0</v>
      </c>
      <c r="R104" s="16">
        <v>0</v>
      </c>
      <c r="S104" s="16">
        <v>0</v>
      </c>
      <c r="T104" s="16">
        <v>9990464383</v>
      </c>
      <c r="U104" s="16">
        <f t="shared" si="13"/>
        <v>34445098897</v>
      </c>
      <c r="V104" s="16">
        <v>0</v>
      </c>
      <c r="W104" s="16">
        <v>20352541555</v>
      </c>
      <c r="X104" s="16">
        <v>3743587702</v>
      </c>
      <c r="Y104" s="16">
        <v>773178930</v>
      </c>
      <c r="Z104" s="16">
        <v>617440700</v>
      </c>
      <c r="AA104" s="16">
        <v>5002222035</v>
      </c>
      <c r="AB104" s="16">
        <v>189910000</v>
      </c>
      <c r="AC104" s="16">
        <v>2657146000</v>
      </c>
      <c r="AD104" s="16">
        <v>0</v>
      </c>
      <c r="AE104" s="16">
        <v>502569759</v>
      </c>
      <c r="AF104" s="16">
        <v>606502216</v>
      </c>
      <c r="AG104" s="16">
        <v>9614184329</v>
      </c>
      <c r="AH104" s="16">
        <f t="shared" si="14"/>
        <v>36231270886</v>
      </c>
      <c r="AI104" s="16">
        <v>10000000</v>
      </c>
      <c r="AJ104" s="16">
        <v>1195460000</v>
      </c>
      <c r="AK104" s="16">
        <v>409157765</v>
      </c>
      <c r="AL104" s="16">
        <v>59500000</v>
      </c>
      <c r="AM104" s="16">
        <v>1225243159</v>
      </c>
      <c r="AN104" s="16">
        <v>12420094545</v>
      </c>
      <c r="AO104" s="16">
        <v>0</v>
      </c>
      <c r="AP104" s="16">
        <v>180156300</v>
      </c>
      <c r="AQ104" s="16">
        <v>5099211573</v>
      </c>
      <c r="AR104" s="16">
        <v>1182109000</v>
      </c>
      <c r="AS104" s="16">
        <v>3931215114</v>
      </c>
      <c r="AT104" s="16">
        <v>200000000</v>
      </c>
      <c r="AU104" s="16">
        <v>2044989950</v>
      </c>
      <c r="AV104" s="16">
        <v>2122204640</v>
      </c>
      <c r="AW104" s="16">
        <v>676953250</v>
      </c>
      <c r="AX104" s="16">
        <v>336981000</v>
      </c>
      <c r="AY104" s="16">
        <v>4720244590</v>
      </c>
      <c r="AZ104" s="16">
        <v>0</v>
      </c>
      <c r="BA104" s="16">
        <v>102750000</v>
      </c>
      <c r="BB104" s="16">
        <v>165000000</v>
      </c>
      <c r="BC104" s="16">
        <v>150000000</v>
      </c>
      <c r="BD104" s="16">
        <v>0</v>
      </c>
      <c r="BE104" s="16">
        <v>0</v>
      </c>
      <c r="BF104" s="16">
        <f t="shared" si="15"/>
        <v>70676369783</v>
      </c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</row>
    <row r="105" spans="1:114" s="7" customFormat="1" ht="11.25">
      <c r="A105" s="12" t="s">
        <v>438</v>
      </c>
      <c r="B105" s="13" t="s">
        <v>439</v>
      </c>
      <c r="C105" s="17">
        <f t="shared" si="8"/>
        <v>79022217093</v>
      </c>
      <c r="D105" s="17">
        <v>1520922462</v>
      </c>
      <c r="E105" s="17">
        <f t="shared" si="9"/>
        <v>11045438021</v>
      </c>
      <c r="F105" s="17">
        <v>1430694339</v>
      </c>
      <c r="G105" s="17">
        <v>8467762563</v>
      </c>
      <c r="H105" s="17">
        <v>222217425</v>
      </c>
      <c r="I105" s="17">
        <v>140253008</v>
      </c>
      <c r="J105" s="17">
        <v>784510686</v>
      </c>
      <c r="K105" s="17">
        <f t="shared" si="10"/>
        <v>9641492354</v>
      </c>
      <c r="L105" s="17">
        <v>9129221396</v>
      </c>
      <c r="M105" s="17">
        <v>512270958</v>
      </c>
      <c r="N105" s="17">
        <f t="shared" si="11"/>
        <v>56814364256</v>
      </c>
      <c r="O105" s="17">
        <v>22007227386</v>
      </c>
      <c r="P105" s="17">
        <v>34807136870</v>
      </c>
      <c r="Q105" s="17">
        <f t="shared" si="12"/>
        <v>0</v>
      </c>
      <c r="R105" s="17">
        <v>0</v>
      </c>
      <c r="S105" s="17">
        <v>0</v>
      </c>
      <c r="T105" s="17">
        <v>4330958385</v>
      </c>
      <c r="U105" s="17">
        <f t="shared" si="13"/>
        <v>34527620851</v>
      </c>
      <c r="V105" s="17">
        <v>0</v>
      </c>
      <c r="W105" s="17">
        <v>22116652580</v>
      </c>
      <c r="X105" s="17">
        <v>4746741384</v>
      </c>
      <c r="Y105" s="17">
        <v>1156303008</v>
      </c>
      <c r="Z105" s="17">
        <v>442730000</v>
      </c>
      <c r="AA105" s="17">
        <v>4003049529</v>
      </c>
      <c r="AB105" s="17">
        <v>68613000</v>
      </c>
      <c r="AC105" s="17">
        <v>552400000</v>
      </c>
      <c r="AD105" s="17">
        <v>0</v>
      </c>
      <c r="AE105" s="17">
        <v>1373968850</v>
      </c>
      <c r="AF105" s="17">
        <v>67162500</v>
      </c>
      <c r="AG105" s="17">
        <v>4330958387</v>
      </c>
      <c r="AH105" s="17">
        <f t="shared" si="14"/>
        <v>43288817072</v>
      </c>
      <c r="AI105" s="17">
        <v>299725000</v>
      </c>
      <c r="AJ105" s="17">
        <v>1517676802</v>
      </c>
      <c r="AK105" s="17">
        <v>290975000</v>
      </c>
      <c r="AL105" s="17">
        <v>70000000</v>
      </c>
      <c r="AM105" s="17">
        <v>1785321196</v>
      </c>
      <c r="AN105" s="17">
        <v>11071996724</v>
      </c>
      <c r="AO105" s="17">
        <v>261000000</v>
      </c>
      <c r="AP105" s="17">
        <v>211755000</v>
      </c>
      <c r="AQ105" s="17">
        <v>8286834590</v>
      </c>
      <c r="AR105" s="17">
        <v>1470000000</v>
      </c>
      <c r="AS105" s="17">
        <v>6652667050</v>
      </c>
      <c r="AT105" s="17">
        <v>347722000</v>
      </c>
      <c r="AU105" s="17">
        <v>4264325370</v>
      </c>
      <c r="AV105" s="17">
        <v>80000000</v>
      </c>
      <c r="AW105" s="17">
        <v>1069500000</v>
      </c>
      <c r="AX105" s="17">
        <v>240000000</v>
      </c>
      <c r="AY105" s="17">
        <v>110500000</v>
      </c>
      <c r="AZ105" s="17">
        <v>3843653340</v>
      </c>
      <c r="BA105" s="17">
        <v>599200000</v>
      </c>
      <c r="BB105" s="17">
        <v>815965000</v>
      </c>
      <c r="BC105" s="17">
        <v>0</v>
      </c>
      <c r="BD105" s="17">
        <v>0</v>
      </c>
      <c r="BE105" s="17">
        <v>4330958387</v>
      </c>
      <c r="BF105" s="17">
        <f t="shared" si="15"/>
        <v>77816437923</v>
      </c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</row>
    <row r="106" spans="1:114" s="7" customFormat="1" ht="11.25">
      <c r="A106" s="10" t="s">
        <v>440</v>
      </c>
      <c r="B106" s="11" t="s">
        <v>441</v>
      </c>
      <c r="C106" s="16">
        <f t="shared" si="8"/>
        <v>66329762227</v>
      </c>
      <c r="D106" s="16">
        <v>1793562102</v>
      </c>
      <c r="E106" s="16">
        <f t="shared" si="9"/>
        <v>11134444050</v>
      </c>
      <c r="F106" s="16">
        <v>1439718446</v>
      </c>
      <c r="G106" s="16">
        <v>8582089935</v>
      </c>
      <c r="H106" s="16">
        <v>357344174</v>
      </c>
      <c r="I106" s="16">
        <v>111848800</v>
      </c>
      <c r="J106" s="16">
        <v>643442695</v>
      </c>
      <c r="K106" s="16">
        <f t="shared" si="10"/>
        <v>6388261488</v>
      </c>
      <c r="L106" s="16">
        <v>5929097734</v>
      </c>
      <c r="M106" s="16">
        <v>459163754</v>
      </c>
      <c r="N106" s="16">
        <f t="shared" si="11"/>
        <v>46882819537</v>
      </c>
      <c r="O106" s="16">
        <v>20993078428</v>
      </c>
      <c r="P106" s="16">
        <v>25889741109</v>
      </c>
      <c r="Q106" s="16">
        <f t="shared" si="12"/>
        <v>130675050</v>
      </c>
      <c r="R106" s="16">
        <v>130675050</v>
      </c>
      <c r="S106" s="16">
        <v>0</v>
      </c>
      <c r="T106" s="16">
        <v>5249604036</v>
      </c>
      <c r="U106" s="16">
        <f t="shared" si="13"/>
        <v>30814870200</v>
      </c>
      <c r="V106" s="16">
        <v>0</v>
      </c>
      <c r="W106" s="16">
        <v>18550442763</v>
      </c>
      <c r="X106" s="16">
        <v>7471934694</v>
      </c>
      <c r="Y106" s="16">
        <v>1006757653</v>
      </c>
      <c r="Z106" s="16">
        <v>339563250</v>
      </c>
      <c r="AA106" s="16">
        <v>3029175840</v>
      </c>
      <c r="AB106" s="16">
        <v>15000000</v>
      </c>
      <c r="AC106" s="16">
        <v>0</v>
      </c>
      <c r="AD106" s="16">
        <v>0</v>
      </c>
      <c r="AE106" s="16">
        <v>357259000</v>
      </c>
      <c r="AF106" s="16">
        <v>44737000</v>
      </c>
      <c r="AG106" s="16">
        <v>6641599044</v>
      </c>
      <c r="AH106" s="16">
        <f t="shared" si="14"/>
        <v>28474202475</v>
      </c>
      <c r="AI106" s="16">
        <v>23500000</v>
      </c>
      <c r="AJ106" s="16">
        <v>1458190950</v>
      </c>
      <c r="AK106" s="16">
        <v>874759000</v>
      </c>
      <c r="AL106" s="16">
        <v>32500000</v>
      </c>
      <c r="AM106" s="16">
        <v>684905184</v>
      </c>
      <c r="AN106" s="16">
        <v>7134896298</v>
      </c>
      <c r="AO106" s="16">
        <v>2250000</v>
      </c>
      <c r="AP106" s="16">
        <v>109500000</v>
      </c>
      <c r="AQ106" s="16">
        <v>5050438603</v>
      </c>
      <c r="AR106" s="16">
        <v>4068050979</v>
      </c>
      <c r="AS106" s="16">
        <v>2838341050</v>
      </c>
      <c r="AT106" s="16">
        <v>52000000</v>
      </c>
      <c r="AU106" s="16">
        <v>1320369430</v>
      </c>
      <c r="AV106" s="16">
        <v>200000000</v>
      </c>
      <c r="AW106" s="16">
        <v>22000000</v>
      </c>
      <c r="AX106" s="16">
        <v>540974653</v>
      </c>
      <c r="AY106" s="16">
        <v>76250000</v>
      </c>
      <c r="AZ106" s="16">
        <v>3510352328</v>
      </c>
      <c r="BA106" s="16">
        <v>76500000</v>
      </c>
      <c r="BB106" s="16">
        <v>248424000</v>
      </c>
      <c r="BC106" s="16">
        <v>150000000</v>
      </c>
      <c r="BD106" s="16">
        <v>0</v>
      </c>
      <c r="BE106" s="16">
        <v>0</v>
      </c>
      <c r="BF106" s="16">
        <f t="shared" si="15"/>
        <v>59289072675</v>
      </c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</row>
    <row r="107" spans="1:114" s="7" customFormat="1" ht="11.25">
      <c r="A107" s="12" t="s">
        <v>442</v>
      </c>
      <c r="B107" s="13" t="s">
        <v>443</v>
      </c>
      <c r="C107" s="17">
        <f t="shared" si="8"/>
        <v>124232959400</v>
      </c>
      <c r="D107" s="17">
        <v>14227367000</v>
      </c>
      <c r="E107" s="17">
        <f t="shared" si="9"/>
        <v>40468227000</v>
      </c>
      <c r="F107" s="17">
        <v>15089746600</v>
      </c>
      <c r="G107" s="17">
        <v>13709313500</v>
      </c>
      <c r="H107" s="17">
        <v>1769429400</v>
      </c>
      <c r="I107" s="17">
        <v>7903888600</v>
      </c>
      <c r="J107" s="17">
        <v>1995848900</v>
      </c>
      <c r="K107" s="17">
        <f t="shared" si="10"/>
        <v>22979417400</v>
      </c>
      <c r="L107" s="17">
        <v>22479884500</v>
      </c>
      <c r="M107" s="17">
        <v>499532900</v>
      </c>
      <c r="N107" s="17">
        <f t="shared" si="11"/>
        <v>46557948000</v>
      </c>
      <c r="O107" s="17">
        <v>14392312500</v>
      </c>
      <c r="P107" s="17">
        <v>32165635500</v>
      </c>
      <c r="Q107" s="17">
        <f t="shared" si="12"/>
        <v>0</v>
      </c>
      <c r="R107" s="17">
        <v>0</v>
      </c>
      <c r="S107" s="17">
        <v>0</v>
      </c>
      <c r="T107" s="17">
        <v>807976394</v>
      </c>
      <c r="U107" s="17">
        <f t="shared" si="13"/>
        <v>49526389796</v>
      </c>
      <c r="V107" s="17">
        <v>0</v>
      </c>
      <c r="W107" s="17">
        <v>19542954398</v>
      </c>
      <c r="X107" s="17">
        <v>13254340497</v>
      </c>
      <c r="Y107" s="17">
        <v>3007511452</v>
      </c>
      <c r="Z107" s="17">
        <v>521424500</v>
      </c>
      <c r="AA107" s="17">
        <v>6628614850</v>
      </c>
      <c r="AB107" s="17">
        <v>528662888</v>
      </c>
      <c r="AC107" s="17">
        <v>2269981275</v>
      </c>
      <c r="AD107" s="17">
        <v>0</v>
      </c>
      <c r="AE107" s="17">
        <v>3632024275</v>
      </c>
      <c r="AF107" s="17">
        <v>140875661</v>
      </c>
      <c r="AG107" s="17">
        <v>809721833</v>
      </c>
      <c r="AH107" s="17">
        <f t="shared" si="14"/>
        <v>72183833100</v>
      </c>
      <c r="AI107" s="17">
        <v>139925000</v>
      </c>
      <c r="AJ107" s="17">
        <v>1806801100</v>
      </c>
      <c r="AK107" s="17">
        <v>2215503800</v>
      </c>
      <c r="AL107" s="17">
        <v>68750000</v>
      </c>
      <c r="AM107" s="17">
        <v>3461524000</v>
      </c>
      <c r="AN107" s="17">
        <v>26526598000</v>
      </c>
      <c r="AO107" s="17">
        <v>556673600</v>
      </c>
      <c r="AP107" s="17">
        <v>350000000</v>
      </c>
      <c r="AQ107" s="17">
        <v>14841249500</v>
      </c>
      <c r="AR107" s="17">
        <v>1815169600</v>
      </c>
      <c r="AS107" s="17">
        <v>4285450000</v>
      </c>
      <c r="AT107" s="17">
        <v>5000000</v>
      </c>
      <c r="AU107" s="17">
        <v>2313883000</v>
      </c>
      <c r="AV107" s="17">
        <v>824443500</v>
      </c>
      <c r="AW107" s="17">
        <v>960000000</v>
      </c>
      <c r="AX107" s="17">
        <v>482017000</v>
      </c>
      <c r="AY107" s="17">
        <v>153000000</v>
      </c>
      <c r="AZ107" s="17">
        <v>11222845000</v>
      </c>
      <c r="BA107" s="17">
        <v>125000000</v>
      </c>
      <c r="BB107" s="17">
        <v>30000000</v>
      </c>
      <c r="BC107" s="17">
        <v>0</v>
      </c>
      <c r="BD107" s="17">
        <v>0</v>
      </c>
      <c r="BE107" s="17">
        <v>0</v>
      </c>
      <c r="BF107" s="17">
        <f t="shared" si="15"/>
        <v>121710222896</v>
      </c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</row>
    <row r="108" spans="1:114" s="7" customFormat="1" ht="11.25">
      <c r="A108" s="10" t="s">
        <v>444</v>
      </c>
      <c r="B108" s="11" t="s">
        <v>445</v>
      </c>
      <c r="C108" s="16">
        <f t="shared" si="8"/>
        <v>79217069365</v>
      </c>
      <c r="D108" s="16">
        <v>1072963527</v>
      </c>
      <c r="E108" s="16">
        <f t="shared" si="9"/>
        <v>11956492092</v>
      </c>
      <c r="F108" s="16">
        <v>1345102333</v>
      </c>
      <c r="G108" s="16">
        <v>4372994608</v>
      </c>
      <c r="H108" s="16">
        <v>285356167</v>
      </c>
      <c r="I108" s="16">
        <v>5649377980</v>
      </c>
      <c r="J108" s="16">
        <v>303661004</v>
      </c>
      <c r="K108" s="16">
        <f t="shared" si="10"/>
        <v>7418805770</v>
      </c>
      <c r="L108" s="16">
        <v>7245802948</v>
      </c>
      <c r="M108" s="16">
        <v>173002822</v>
      </c>
      <c r="N108" s="16">
        <f t="shared" si="11"/>
        <v>58768807976</v>
      </c>
      <c r="O108" s="16">
        <v>30795835836</v>
      </c>
      <c r="P108" s="16">
        <v>27972972140</v>
      </c>
      <c r="Q108" s="16">
        <f t="shared" si="12"/>
        <v>0</v>
      </c>
      <c r="R108" s="16">
        <v>0</v>
      </c>
      <c r="S108" s="16">
        <v>0</v>
      </c>
      <c r="T108" s="16">
        <v>7806037959</v>
      </c>
      <c r="U108" s="16">
        <f t="shared" si="13"/>
        <v>47627236672</v>
      </c>
      <c r="V108" s="16">
        <v>0</v>
      </c>
      <c r="W108" s="16">
        <v>30719908830</v>
      </c>
      <c r="X108" s="16">
        <v>8290638585</v>
      </c>
      <c r="Y108" s="16">
        <v>904352791</v>
      </c>
      <c r="Z108" s="16">
        <v>146034000</v>
      </c>
      <c r="AA108" s="16">
        <v>2521768118</v>
      </c>
      <c r="AB108" s="16">
        <v>646674782</v>
      </c>
      <c r="AC108" s="16">
        <v>2861360636</v>
      </c>
      <c r="AD108" s="16">
        <v>0</v>
      </c>
      <c r="AE108" s="16">
        <v>1292597375</v>
      </c>
      <c r="AF108" s="16">
        <v>243901555</v>
      </c>
      <c r="AG108" s="16">
        <v>6391441371</v>
      </c>
      <c r="AH108" s="16">
        <f t="shared" si="14"/>
        <v>30918634394</v>
      </c>
      <c r="AI108" s="16">
        <v>94960300</v>
      </c>
      <c r="AJ108" s="16">
        <v>1436524750</v>
      </c>
      <c r="AK108" s="16">
        <v>581114746</v>
      </c>
      <c r="AL108" s="16">
        <v>0</v>
      </c>
      <c r="AM108" s="16">
        <v>532634779</v>
      </c>
      <c r="AN108" s="16">
        <v>12251288883</v>
      </c>
      <c r="AO108" s="16">
        <v>250000000</v>
      </c>
      <c r="AP108" s="16">
        <v>528419500</v>
      </c>
      <c r="AQ108" s="16">
        <v>1909678500</v>
      </c>
      <c r="AR108" s="16">
        <v>1600787500</v>
      </c>
      <c r="AS108" s="16">
        <v>3759885061</v>
      </c>
      <c r="AT108" s="16">
        <v>0</v>
      </c>
      <c r="AU108" s="16">
        <v>1703406723</v>
      </c>
      <c r="AV108" s="16">
        <v>2072149724</v>
      </c>
      <c r="AW108" s="16">
        <v>200000000</v>
      </c>
      <c r="AX108" s="16">
        <v>407021850</v>
      </c>
      <c r="AY108" s="16">
        <v>80000000</v>
      </c>
      <c r="AZ108" s="16">
        <v>2477522528</v>
      </c>
      <c r="BA108" s="16">
        <v>745015550</v>
      </c>
      <c r="BB108" s="16">
        <v>53000000</v>
      </c>
      <c r="BC108" s="16">
        <v>235224000</v>
      </c>
      <c r="BD108" s="16">
        <v>0</v>
      </c>
      <c r="BE108" s="16">
        <v>1414596588</v>
      </c>
      <c r="BF108" s="16">
        <f t="shared" si="15"/>
        <v>78545871066</v>
      </c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</row>
    <row r="109" spans="1:114" s="7" customFormat="1" ht="11.25">
      <c r="A109" s="12" t="s">
        <v>446</v>
      </c>
      <c r="B109" s="13" t="s">
        <v>409</v>
      </c>
      <c r="C109" s="17">
        <f t="shared" si="8"/>
        <v>193141234671</v>
      </c>
      <c r="D109" s="17">
        <v>17161450747</v>
      </c>
      <c r="E109" s="17">
        <f t="shared" si="9"/>
        <v>65226934551</v>
      </c>
      <c r="F109" s="17">
        <v>31916752325</v>
      </c>
      <c r="G109" s="17">
        <v>25095501618</v>
      </c>
      <c r="H109" s="17">
        <v>80000000</v>
      </c>
      <c r="I109" s="17">
        <v>686423165</v>
      </c>
      <c r="J109" s="17">
        <v>7448257443</v>
      </c>
      <c r="K109" s="17">
        <f t="shared" si="10"/>
        <v>26711607642</v>
      </c>
      <c r="L109" s="17">
        <v>25805186642</v>
      </c>
      <c r="M109" s="17">
        <v>906421000</v>
      </c>
      <c r="N109" s="17">
        <f t="shared" si="11"/>
        <v>76884529961</v>
      </c>
      <c r="O109" s="17">
        <v>44255190361</v>
      </c>
      <c r="P109" s="17">
        <v>32629339600</v>
      </c>
      <c r="Q109" s="17">
        <f t="shared" si="12"/>
        <v>7156711770</v>
      </c>
      <c r="R109" s="17">
        <v>0</v>
      </c>
      <c r="S109" s="17">
        <v>7156711770</v>
      </c>
      <c r="T109" s="17">
        <v>10887561228</v>
      </c>
      <c r="U109" s="17">
        <f t="shared" si="13"/>
        <v>101835872920</v>
      </c>
      <c r="V109" s="17">
        <v>0</v>
      </c>
      <c r="W109" s="17">
        <v>42404628030</v>
      </c>
      <c r="X109" s="17">
        <v>17694461215</v>
      </c>
      <c r="Y109" s="17">
        <v>4760719874</v>
      </c>
      <c r="Z109" s="17">
        <v>451304000</v>
      </c>
      <c r="AA109" s="17">
        <v>21075820290</v>
      </c>
      <c r="AB109" s="17">
        <v>8000000000</v>
      </c>
      <c r="AC109" s="17">
        <v>668184500</v>
      </c>
      <c r="AD109" s="17">
        <v>159918110</v>
      </c>
      <c r="AE109" s="17">
        <v>6620836901</v>
      </c>
      <c r="AF109" s="17">
        <v>0</v>
      </c>
      <c r="AG109" s="17">
        <v>12049089892</v>
      </c>
      <c r="AH109" s="17">
        <f t="shared" si="14"/>
        <v>71109680522</v>
      </c>
      <c r="AI109" s="17">
        <v>257735000</v>
      </c>
      <c r="AJ109" s="17">
        <v>591954486</v>
      </c>
      <c r="AK109" s="17">
        <v>1378803350</v>
      </c>
      <c r="AL109" s="17">
        <v>79000000</v>
      </c>
      <c r="AM109" s="17">
        <v>2929058464</v>
      </c>
      <c r="AN109" s="17">
        <v>17507277119</v>
      </c>
      <c r="AO109" s="17">
        <v>306261853</v>
      </c>
      <c r="AP109" s="17">
        <v>659712000</v>
      </c>
      <c r="AQ109" s="17">
        <v>3076300660</v>
      </c>
      <c r="AR109" s="17">
        <v>13347059050</v>
      </c>
      <c r="AS109" s="17">
        <v>7262196750</v>
      </c>
      <c r="AT109" s="17">
        <v>1373039708</v>
      </c>
      <c r="AU109" s="17">
        <v>3339162122</v>
      </c>
      <c r="AV109" s="17">
        <v>1176890450</v>
      </c>
      <c r="AW109" s="17">
        <v>3602491440</v>
      </c>
      <c r="AX109" s="17">
        <v>1570546563</v>
      </c>
      <c r="AY109" s="17">
        <v>107700000</v>
      </c>
      <c r="AZ109" s="17">
        <v>11692156722</v>
      </c>
      <c r="BA109" s="17">
        <v>481500000</v>
      </c>
      <c r="BB109" s="17">
        <v>220834785</v>
      </c>
      <c r="BC109" s="17">
        <v>150000000</v>
      </c>
      <c r="BD109" s="17">
        <v>0</v>
      </c>
      <c r="BE109" s="17">
        <v>0</v>
      </c>
      <c r="BF109" s="17">
        <f t="shared" si="15"/>
        <v>172945553442</v>
      </c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</row>
    <row r="110" spans="1:114" s="7" customFormat="1" ht="11.25">
      <c r="A110" s="10" t="s">
        <v>447</v>
      </c>
      <c r="B110" s="11" t="s">
        <v>413</v>
      </c>
      <c r="C110" s="16">
        <f t="shared" si="8"/>
        <v>73279838902</v>
      </c>
      <c r="D110" s="16">
        <v>3200324000</v>
      </c>
      <c r="E110" s="16">
        <f t="shared" si="9"/>
        <v>23876148559</v>
      </c>
      <c r="F110" s="16">
        <v>5926392145</v>
      </c>
      <c r="G110" s="16">
        <v>12190138517</v>
      </c>
      <c r="H110" s="16">
        <v>1866638805</v>
      </c>
      <c r="I110" s="16">
        <v>424227122</v>
      </c>
      <c r="J110" s="16">
        <v>3468751970</v>
      </c>
      <c r="K110" s="16">
        <f t="shared" si="10"/>
        <v>7405608067</v>
      </c>
      <c r="L110" s="16">
        <v>7359614202</v>
      </c>
      <c r="M110" s="16">
        <v>45993865</v>
      </c>
      <c r="N110" s="16">
        <f t="shared" si="11"/>
        <v>31641046506</v>
      </c>
      <c r="O110" s="16">
        <v>11869139636</v>
      </c>
      <c r="P110" s="16">
        <v>19771906870</v>
      </c>
      <c r="Q110" s="16">
        <f t="shared" si="12"/>
        <v>7156711770</v>
      </c>
      <c r="R110" s="16">
        <v>0</v>
      </c>
      <c r="S110" s="16">
        <v>7156711770</v>
      </c>
      <c r="T110" s="16">
        <v>8201528090</v>
      </c>
      <c r="U110" s="16">
        <f t="shared" si="13"/>
        <v>34525604260</v>
      </c>
      <c r="V110" s="16">
        <v>0</v>
      </c>
      <c r="W110" s="16">
        <v>13749685351</v>
      </c>
      <c r="X110" s="16">
        <v>3798014566</v>
      </c>
      <c r="Y110" s="16">
        <v>884481968</v>
      </c>
      <c r="Z110" s="16">
        <v>71290000</v>
      </c>
      <c r="AA110" s="16">
        <v>7450614917</v>
      </c>
      <c r="AB110" s="16">
        <v>335594176</v>
      </c>
      <c r="AC110" s="16">
        <v>281904000</v>
      </c>
      <c r="AD110" s="16">
        <v>737238882</v>
      </c>
      <c r="AE110" s="16">
        <v>7216780400</v>
      </c>
      <c r="AF110" s="16">
        <v>0</v>
      </c>
      <c r="AG110" s="16">
        <v>12978392283</v>
      </c>
      <c r="AH110" s="16">
        <f t="shared" si="14"/>
        <v>34123681619</v>
      </c>
      <c r="AI110" s="16">
        <v>43600000</v>
      </c>
      <c r="AJ110" s="16">
        <v>287307000</v>
      </c>
      <c r="AK110" s="16">
        <v>0</v>
      </c>
      <c r="AL110" s="16">
        <v>11840000</v>
      </c>
      <c r="AM110" s="16">
        <v>941306325</v>
      </c>
      <c r="AN110" s="16">
        <v>11743153726</v>
      </c>
      <c r="AO110" s="16">
        <v>0</v>
      </c>
      <c r="AP110" s="16">
        <v>30000000</v>
      </c>
      <c r="AQ110" s="16">
        <v>1039149350</v>
      </c>
      <c r="AR110" s="16">
        <v>499621000</v>
      </c>
      <c r="AS110" s="16">
        <v>2869655900</v>
      </c>
      <c r="AT110" s="16">
        <v>362895000</v>
      </c>
      <c r="AU110" s="16">
        <v>875496947</v>
      </c>
      <c r="AV110" s="16">
        <v>10504330521</v>
      </c>
      <c r="AW110" s="16">
        <v>327269000</v>
      </c>
      <c r="AX110" s="16">
        <v>884503300</v>
      </c>
      <c r="AY110" s="16">
        <v>97300000</v>
      </c>
      <c r="AZ110" s="16">
        <v>2678766300</v>
      </c>
      <c r="BA110" s="16">
        <v>266447250</v>
      </c>
      <c r="BB110" s="16">
        <v>623040000</v>
      </c>
      <c r="BC110" s="16">
        <v>38000000</v>
      </c>
      <c r="BD110" s="16">
        <v>0</v>
      </c>
      <c r="BE110" s="16">
        <v>0</v>
      </c>
      <c r="BF110" s="16">
        <f t="shared" si="15"/>
        <v>68649285879</v>
      </c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</row>
    <row r="111" spans="1:114" s="7" customFormat="1" ht="11.25">
      <c r="A111" s="12" t="s">
        <v>317</v>
      </c>
      <c r="B111" s="13" t="s">
        <v>419</v>
      </c>
      <c r="C111" s="17">
        <f t="shared" si="8"/>
        <v>42998743690</v>
      </c>
      <c r="D111" s="17">
        <v>1358785142</v>
      </c>
      <c r="E111" s="17">
        <f t="shared" si="9"/>
        <v>12639196881</v>
      </c>
      <c r="F111" s="17">
        <v>2343409551</v>
      </c>
      <c r="G111" s="17">
        <v>3378647726</v>
      </c>
      <c r="H111" s="17">
        <v>907327292</v>
      </c>
      <c r="I111" s="17">
        <v>5614196781</v>
      </c>
      <c r="J111" s="17">
        <v>395615531</v>
      </c>
      <c r="K111" s="17">
        <f t="shared" si="10"/>
        <v>3665177707</v>
      </c>
      <c r="L111" s="17">
        <v>3505561942</v>
      </c>
      <c r="M111" s="17">
        <v>159615765</v>
      </c>
      <c r="N111" s="17">
        <f t="shared" si="11"/>
        <v>25335583960</v>
      </c>
      <c r="O111" s="17">
        <v>11397401960</v>
      </c>
      <c r="P111" s="17">
        <v>13938182000</v>
      </c>
      <c r="Q111" s="17">
        <f t="shared" si="12"/>
        <v>0</v>
      </c>
      <c r="R111" s="17">
        <v>0</v>
      </c>
      <c r="S111" s="17">
        <v>0</v>
      </c>
      <c r="T111" s="17">
        <v>2913621568</v>
      </c>
      <c r="U111" s="17">
        <f t="shared" si="13"/>
        <v>24810334469</v>
      </c>
      <c r="V111" s="17">
        <v>0</v>
      </c>
      <c r="W111" s="17">
        <v>12073626839</v>
      </c>
      <c r="X111" s="17">
        <v>2387829356</v>
      </c>
      <c r="Y111" s="17">
        <v>353205225</v>
      </c>
      <c r="Z111" s="17">
        <v>192985000</v>
      </c>
      <c r="AA111" s="17">
        <v>7513760813</v>
      </c>
      <c r="AB111" s="17">
        <v>337623289</v>
      </c>
      <c r="AC111" s="17">
        <v>193306000</v>
      </c>
      <c r="AD111" s="17">
        <v>0</v>
      </c>
      <c r="AE111" s="17">
        <v>1688497947</v>
      </c>
      <c r="AF111" s="17">
        <v>69500000</v>
      </c>
      <c r="AG111" s="17">
        <v>2173621568</v>
      </c>
      <c r="AH111" s="17">
        <f t="shared" si="14"/>
        <v>17411377086</v>
      </c>
      <c r="AI111" s="17">
        <v>138493000</v>
      </c>
      <c r="AJ111" s="17">
        <v>58500000</v>
      </c>
      <c r="AK111" s="17">
        <v>0</v>
      </c>
      <c r="AL111" s="17">
        <v>24230000</v>
      </c>
      <c r="AM111" s="17">
        <v>195309017</v>
      </c>
      <c r="AN111" s="17">
        <v>4763706480</v>
      </c>
      <c r="AO111" s="17">
        <v>0</v>
      </c>
      <c r="AP111" s="17">
        <v>882250000</v>
      </c>
      <c r="AQ111" s="17">
        <v>448054000</v>
      </c>
      <c r="AR111" s="17">
        <v>508635350</v>
      </c>
      <c r="AS111" s="17">
        <v>2242819000</v>
      </c>
      <c r="AT111" s="17">
        <v>38457000</v>
      </c>
      <c r="AU111" s="17">
        <v>530854500</v>
      </c>
      <c r="AV111" s="17">
        <v>5597787340</v>
      </c>
      <c r="AW111" s="17">
        <v>117973700</v>
      </c>
      <c r="AX111" s="17">
        <v>364145719</v>
      </c>
      <c r="AY111" s="17">
        <v>4500000</v>
      </c>
      <c r="AZ111" s="17">
        <v>1207661980</v>
      </c>
      <c r="BA111" s="17">
        <v>100500000</v>
      </c>
      <c r="BB111" s="17">
        <v>21500000</v>
      </c>
      <c r="BC111" s="17">
        <v>166000000</v>
      </c>
      <c r="BD111" s="17">
        <v>0</v>
      </c>
      <c r="BE111" s="17">
        <v>1150655240</v>
      </c>
      <c r="BF111" s="17">
        <f t="shared" si="15"/>
        <v>42221711555</v>
      </c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</row>
    <row r="112" spans="1:114" s="7" customFormat="1" ht="11.25">
      <c r="A112" s="10" t="s">
        <v>318</v>
      </c>
      <c r="B112" s="11" t="s">
        <v>439</v>
      </c>
      <c r="C112" s="16">
        <f t="shared" si="8"/>
        <v>31906325000</v>
      </c>
      <c r="D112" s="16">
        <v>811724000</v>
      </c>
      <c r="E112" s="16">
        <f t="shared" si="9"/>
        <v>8831483000</v>
      </c>
      <c r="F112" s="16">
        <v>1097513000</v>
      </c>
      <c r="G112" s="16">
        <v>3207148000</v>
      </c>
      <c r="H112" s="16">
        <v>253689000</v>
      </c>
      <c r="I112" s="16">
        <v>3733737000</v>
      </c>
      <c r="J112" s="16">
        <v>539396000</v>
      </c>
      <c r="K112" s="16">
        <f t="shared" si="10"/>
        <v>2694829000</v>
      </c>
      <c r="L112" s="16">
        <v>2654271000</v>
      </c>
      <c r="M112" s="16">
        <v>40558000</v>
      </c>
      <c r="N112" s="16">
        <f t="shared" si="11"/>
        <v>19568289000</v>
      </c>
      <c r="O112" s="16">
        <v>8888519000</v>
      </c>
      <c r="P112" s="16">
        <v>10679770000</v>
      </c>
      <c r="Q112" s="16">
        <f t="shared" si="12"/>
        <v>0</v>
      </c>
      <c r="R112" s="16">
        <v>0</v>
      </c>
      <c r="S112" s="16">
        <v>0</v>
      </c>
      <c r="T112" s="16">
        <v>2649945000</v>
      </c>
      <c r="U112" s="16">
        <f t="shared" si="13"/>
        <v>17971755000</v>
      </c>
      <c r="V112" s="16">
        <v>0</v>
      </c>
      <c r="W112" s="16">
        <v>9140139000</v>
      </c>
      <c r="X112" s="16">
        <v>3774621000</v>
      </c>
      <c r="Y112" s="16">
        <v>435085000</v>
      </c>
      <c r="Z112" s="16">
        <v>173607000</v>
      </c>
      <c r="AA112" s="16">
        <v>3475998000</v>
      </c>
      <c r="AB112" s="16">
        <v>65495000</v>
      </c>
      <c r="AC112" s="16">
        <v>144929000</v>
      </c>
      <c r="AD112" s="16">
        <v>0</v>
      </c>
      <c r="AE112" s="16">
        <v>749993000</v>
      </c>
      <c r="AF112" s="16">
        <v>11888000</v>
      </c>
      <c r="AG112" s="16">
        <v>21406075000</v>
      </c>
      <c r="AH112" s="16">
        <f t="shared" si="14"/>
        <v>12895609000</v>
      </c>
      <c r="AI112" s="16">
        <v>86200000</v>
      </c>
      <c r="AJ112" s="16">
        <v>58275000</v>
      </c>
      <c r="AK112" s="16">
        <v>92026000</v>
      </c>
      <c r="AL112" s="16">
        <v>0</v>
      </c>
      <c r="AM112" s="16">
        <v>71030000</v>
      </c>
      <c r="AN112" s="16">
        <v>5236293000</v>
      </c>
      <c r="AO112" s="16">
        <v>0</v>
      </c>
      <c r="AP112" s="16">
        <v>1751961000</v>
      </c>
      <c r="AQ112" s="16">
        <v>640060000</v>
      </c>
      <c r="AR112" s="16">
        <v>233261000</v>
      </c>
      <c r="AS112" s="16">
        <v>775495000</v>
      </c>
      <c r="AT112" s="16">
        <v>6832000</v>
      </c>
      <c r="AU112" s="16">
        <v>436386000</v>
      </c>
      <c r="AV112" s="16">
        <v>0</v>
      </c>
      <c r="AW112" s="16">
        <v>137635000</v>
      </c>
      <c r="AX112" s="16">
        <v>142000000</v>
      </c>
      <c r="AY112" s="16">
        <v>11500000</v>
      </c>
      <c r="AZ112" s="16">
        <v>2913784000</v>
      </c>
      <c r="BA112" s="16">
        <v>125371000</v>
      </c>
      <c r="BB112" s="16">
        <v>27500000</v>
      </c>
      <c r="BC112" s="16">
        <v>150000000</v>
      </c>
      <c r="BD112" s="16">
        <v>0</v>
      </c>
      <c r="BE112" s="16">
        <v>0</v>
      </c>
      <c r="BF112" s="16">
        <f t="shared" si="15"/>
        <v>30867364000</v>
      </c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</row>
    <row r="113" spans="1:114" s="7" customFormat="1" ht="11.25">
      <c r="A113" s="12" t="s">
        <v>319</v>
      </c>
      <c r="B113" s="13" t="s">
        <v>443</v>
      </c>
      <c r="C113" s="17">
        <f t="shared" si="8"/>
        <v>98204315951</v>
      </c>
      <c r="D113" s="17">
        <v>8417055521</v>
      </c>
      <c r="E113" s="17">
        <f t="shared" si="9"/>
        <v>40684847285</v>
      </c>
      <c r="F113" s="17">
        <v>23393134685</v>
      </c>
      <c r="G113" s="17">
        <v>16732578279</v>
      </c>
      <c r="H113" s="17">
        <v>90650440</v>
      </c>
      <c r="I113" s="17">
        <v>0</v>
      </c>
      <c r="J113" s="17">
        <v>468483881</v>
      </c>
      <c r="K113" s="17">
        <f t="shared" si="10"/>
        <v>17577108093</v>
      </c>
      <c r="L113" s="17">
        <v>16727584594</v>
      </c>
      <c r="M113" s="17">
        <v>849523499</v>
      </c>
      <c r="N113" s="17">
        <f t="shared" si="11"/>
        <v>31525305052</v>
      </c>
      <c r="O113" s="17">
        <v>8103956966</v>
      </c>
      <c r="P113" s="17">
        <v>23421348086</v>
      </c>
      <c r="Q113" s="17">
        <f t="shared" si="12"/>
        <v>0</v>
      </c>
      <c r="R113" s="17">
        <v>0</v>
      </c>
      <c r="S113" s="17">
        <v>0</v>
      </c>
      <c r="T113" s="17">
        <v>3963207866</v>
      </c>
      <c r="U113" s="17">
        <f t="shared" si="13"/>
        <v>33422062298</v>
      </c>
      <c r="V113" s="17">
        <v>0</v>
      </c>
      <c r="W113" s="17">
        <v>9992047116</v>
      </c>
      <c r="X113" s="17">
        <v>8161527382</v>
      </c>
      <c r="Y113" s="17">
        <v>3179733102</v>
      </c>
      <c r="Z113" s="17">
        <v>519493000</v>
      </c>
      <c r="AA113" s="17">
        <v>8349090427</v>
      </c>
      <c r="AB113" s="17">
        <v>0</v>
      </c>
      <c r="AC113" s="17">
        <v>1055372000</v>
      </c>
      <c r="AD113" s="17">
        <v>0</v>
      </c>
      <c r="AE113" s="17">
        <v>1192085400</v>
      </c>
      <c r="AF113" s="17">
        <v>972713871</v>
      </c>
      <c r="AG113" s="17">
        <v>1470776166</v>
      </c>
      <c r="AH113" s="17">
        <f t="shared" si="14"/>
        <v>56309260739</v>
      </c>
      <c r="AI113" s="17">
        <v>50000000</v>
      </c>
      <c r="AJ113" s="17">
        <v>129745000</v>
      </c>
      <c r="AK113" s="17">
        <v>0</v>
      </c>
      <c r="AL113" s="17">
        <v>106332500</v>
      </c>
      <c r="AM113" s="17">
        <v>646043633</v>
      </c>
      <c r="AN113" s="17">
        <v>21836853815</v>
      </c>
      <c r="AO113" s="17">
        <v>0</v>
      </c>
      <c r="AP113" s="17">
        <v>99939850</v>
      </c>
      <c r="AQ113" s="17">
        <v>6167248355</v>
      </c>
      <c r="AR113" s="17">
        <v>1550652100</v>
      </c>
      <c r="AS113" s="17">
        <v>3034583550</v>
      </c>
      <c r="AT113" s="17">
        <v>85000000</v>
      </c>
      <c r="AU113" s="17">
        <v>2179580287</v>
      </c>
      <c r="AV113" s="17">
        <v>7026096957</v>
      </c>
      <c r="AW113" s="17">
        <v>1598762000</v>
      </c>
      <c r="AX113" s="17">
        <v>635000000</v>
      </c>
      <c r="AY113" s="17">
        <v>170000000</v>
      </c>
      <c r="AZ113" s="17">
        <v>10271750692</v>
      </c>
      <c r="BA113" s="17">
        <v>255000000</v>
      </c>
      <c r="BB113" s="17">
        <v>466672000</v>
      </c>
      <c r="BC113" s="17">
        <v>0</v>
      </c>
      <c r="BD113" s="17">
        <v>0</v>
      </c>
      <c r="BE113" s="17">
        <v>3301748399</v>
      </c>
      <c r="BF113" s="17">
        <f t="shared" si="15"/>
        <v>89731323037</v>
      </c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</row>
    <row r="114" spans="1:114" s="7" customFormat="1" ht="11.25">
      <c r="A114" s="8" t="s">
        <v>320</v>
      </c>
      <c r="B114" s="9" t="s">
        <v>321</v>
      </c>
      <c r="C114" s="14">
        <f t="shared" si="8"/>
        <v>1483188782838</v>
      </c>
      <c r="D114" s="14">
        <v>40258196838</v>
      </c>
      <c r="E114" s="14">
        <f t="shared" si="9"/>
        <v>363053767000</v>
      </c>
      <c r="F114" s="14">
        <v>299903800000</v>
      </c>
      <c r="G114" s="14">
        <v>48750128000</v>
      </c>
      <c r="H114" s="14">
        <v>4882470000</v>
      </c>
      <c r="I114" s="14">
        <v>1880535000</v>
      </c>
      <c r="J114" s="14">
        <v>7636834000</v>
      </c>
      <c r="K114" s="14">
        <f t="shared" si="10"/>
        <v>33100000000</v>
      </c>
      <c r="L114" s="14">
        <v>24500000000</v>
      </c>
      <c r="M114" s="14">
        <v>8600000000</v>
      </c>
      <c r="N114" s="14">
        <f t="shared" si="11"/>
        <v>1046776819000</v>
      </c>
      <c r="O114" s="14">
        <v>980809712000</v>
      </c>
      <c r="P114" s="14">
        <v>65967107000</v>
      </c>
      <c r="Q114" s="14">
        <f t="shared" si="12"/>
        <v>0</v>
      </c>
      <c r="R114" s="14">
        <v>0</v>
      </c>
      <c r="S114" s="14">
        <v>0</v>
      </c>
      <c r="T114" s="14">
        <v>246182553000</v>
      </c>
      <c r="U114" s="14">
        <f t="shared" si="13"/>
        <v>1249029367000</v>
      </c>
      <c r="V114" s="14">
        <v>0</v>
      </c>
      <c r="W114" s="14">
        <v>984274494000</v>
      </c>
      <c r="X114" s="14">
        <v>55429907000</v>
      </c>
      <c r="Y114" s="14">
        <v>14353576000</v>
      </c>
      <c r="Z114" s="14">
        <v>6206922000</v>
      </c>
      <c r="AA114" s="14">
        <v>63504099000</v>
      </c>
      <c r="AB114" s="14">
        <v>1007725000</v>
      </c>
      <c r="AC114" s="14">
        <v>102915845000</v>
      </c>
      <c r="AD114" s="14">
        <v>37146000</v>
      </c>
      <c r="AE114" s="14">
        <v>9162103000</v>
      </c>
      <c r="AF114" s="14">
        <v>12137550000</v>
      </c>
      <c r="AG114" s="14">
        <v>246182553000</v>
      </c>
      <c r="AH114" s="14">
        <f t="shared" si="14"/>
        <v>255506213500</v>
      </c>
      <c r="AI114" s="14">
        <v>1675000000</v>
      </c>
      <c r="AJ114" s="14">
        <v>9531100000</v>
      </c>
      <c r="AK114" s="14">
        <v>29223651000</v>
      </c>
      <c r="AL114" s="14">
        <v>2075000000</v>
      </c>
      <c r="AM114" s="14">
        <v>22263535000</v>
      </c>
      <c r="AN114" s="14">
        <v>58139394000</v>
      </c>
      <c r="AO114" s="14">
        <v>2005900000</v>
      </c>
      <c r="AP114" s="14">
        <v>3750238000</v>
      </c>
      <c r="AQ114" s="14">
        <v>4013876000</v>
      </c>
      <c r="AR114" s="14">
        <v>6306600000</v>
      </c>
      <c r="AS114" s="14">
        <v>14131945500</v>
      </c>
      <c r="AT114" s="14">
        <v>635000000</v>
      </c>
      <c r="AU114" s="14">
        <v>15508195000</v>
      </c>
      <c r="AV114" s="14">
        <v>5699500000</v>
      </c>
      <c r="AW114" s="14">
        <v>4919300000</v>
      </c>
      <c r="AX114" s="14">
        <v>1360000000</v>
      </c>
      <c r="AY114" s="14">
        <v>700000000</v>
      </c>
      <c r="AZ114" s="14">
        <v>53898201000</v>
      </c>
      <c r="BA114" s="14">
        <v>3000000000</v>
      </c>
      <c r="BB114" s="14">
        <v>905000000</v>
      </c>
      <c r="BC114" s="14">
        <v>15764778000</v>
      </c>
      <c r="BD114" s="14">
        <v>0</v>
      </c>
      <c r="BE114" s="14">
        <v>0</v>
      </c>
      <c r="BF114" s="14">
        <f t="shared" si="15"/>
        <v>1504535580500</v>
      </c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</row>
    <row r="115" spans="1:114" s="7" customFormat="1" ht="11.25">
      <c r="A115" s="10" t="s">
        <v>322</v>
      </c>
      <c r="B115" s="11" t="s">
        <v>323</v>
      </c>
      <c r="C115" s="16">
        <f t="shared" si="8"/>
        <v>38037534526</v>
      </c>
      <c r="D115" s="16">
        <v>547228417</v>
      </c>
      <c r="E115" s="16">
        <f t="shared" si="9"/>
        <v>4294535696</v>
      </c>
      <c r="F115" s="16">
        <v>927182883</v>
      </c>
      <c r="G115" s="16">
        <v>2875464352</v>
      </c>
      <c r="H115" s="16">
        <v>152452240</v>
      </c>
      <c r="I115" s="16">
        <v>126015430</v>
      </c>
      <c r="J115" s="16">
        <v>213420791</v>
      </c>
      <c r="K115" s="16">
        <f t="shared" si="10"/>
        <v>5325638164</v>
      </c>
      <c r="L115" s="16">
        <v>5124775243</v>
      </c>
      <c r="M115" s="16">
        <v>200862921</v>
      </c>
      <c r="N115" s="16">
        <f t="shared" si="11"/>
        <v>27221142249</v>
      </c>
      <c r="O115" s="16">
        <v>15755605913</v>
      </c>
      <c r="P115" s="16">
        <v>11465536336</v>
      </c>
      <c r="Q115" s="16">
        <f t="shared" si="12"/>
        <v>648990000</v>
      </c>
      <c r="R115" s="16">
        <v>648990000</v>
      </c>
      <c r="S115" s="16">
        <v>0</v>
      </c>
      <c r="T115" s="16">
        <v>4238601218</v>
      </c>
      <c r="U115" s="16">
        <f t="shared" si="13"/>
        <v>21860547020</v>
      </c>
      <c r="V115" s="16">
        <v>0</v>
      </c>
      <c r="W115" s="16">
        <v>14261404920</v>
      </c>
      <c r="X115" s="16">
        <v>2905766688</v>
      </c>
      <c r="Y115" s="16">
        <v>642968034</v>
      </c>
      <c r="Z115" s="16">
        <v>217338500</v>
      </c>
      <c r="AA115" s="16">
        <v>2067712036</v>
      </c>
      <c r="AB115" s="16">
        <v>325321806</v>
      </c>
      <c r="AC115" s="16">
        <v>1003640131</v>
      </c>
      <c r="AD115" s="16">
        <v>0</v>
      </c>
      <c r="AE115" s="16">
        <v>412894905</v>
      </c>
      <c r="AF115" s="16">
        <v>23500000</v>
      </c>
      <c r="AG115" s="16">
        <v>5301818593</v>
      </c>
      <c r="AH115" s="16">
        <f t="shared" si="14"/>
        <v>14772630439</v>
      </c>
      <c r="AI115" s="16">
        <v>25000000</v>
      </c>
      <c r="AJ115" s="16">
        <v>334018500</v>
      </c>
      <c r="AK115" s="16">
        <v>20996000</v>
      </c>
      <c r="AL115" s="16">
        <v>10000000</v>
      </c>
      <c r="AM115" s="16">
        <v>1035503592</v>
      </c>
      <c r="AN115" s="16">
        <v>4189166456</v>
      </c>
      <c r="AO115" s="16">
        <v>202316000</v>
      </c>
      <c r="AP115" s="16">
        <v>774390000</v>
      </c>
      <c r="AQ115" s="16">
        <v>650394175</v>
      </c>
      <c r="AR115" s="16">
        <v>480257000</v>
      </c>
      <c r="AS115" s="16">
        <v>3695856000</v>
      </c>
      <c r="AT115" s="16">
        <v>6300000</v>
      </c>
      <c r="AU115" s="16">
        <v>594213316</v>
      </c>
      <c r="AV115" s="16">
        <v>80000000</v>
      </c>
      <c r="AW115" s="16">
        <v>63750000</v>
      </c>
      <c r="AX115" s="16">
        <v>105088000</v>
      </c>
      <c r="AY115" s="16">
        <v>47500000</v>
      </c>
      <c r="AZ115" s="16">
        <v>2116881400</v>
      </c>
      <c r="BA115" s="16">
        <v>89500000</v>
      </c>
      <c r="BB115" s="16">
        <v>13500000</v>
      </c>
      <c r="BC115" s="16">
        <v>238000000</v>
      </c>
      <c r="BD115" s="16">
        <v>0</v>
      </c>
      <c r="BE115" s="16">
        <v>0</v>
      </c>
      <c r="BF115" s="16">
        <f t="shared" si="15"/>
        <v>36633177459</v>
      </c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</row>
    <row r="116" spans="1:114" s="7" customFormat="1" ht="11.25">
      <c r="A116" s="12" t="s">
        <v>324</v>
      </c>
      <c r="B116" s="13" t="s">
        <v>325</v>
      </c>
      <c r="C116" s="17">
        <f t="shared" si="8"/>
        <v>72429383692</v>
      </c>
      <c r="D116" s="17">
        <v>2358309254</v>
      </c>
      <c r="E116" s="17">
        <f t="shared" si="9"/>
        <v>12755513484</v>
      </c>
      <c r="F116" s="17">
        <v>3497940014</v>
      </c>
      <c r="G116" s="17">
        <v>4743739806</v>
      </c>
      <c r="H116" s="17">
        <v>345292272</v>
      </c>
      <c r="I116" s="17">
        <v>3671947354</v>
      </c>
      <c r="J116" s="17">
        <v>496594038</v>
      </c>
      <c r="K116" s="17">
        <f t="shared" si="10"/>
        <v>6339534958</v>
      </c>
      <c r="L116" s="17">
        <v>6124409452</v>
      </c>
      <c r="M116" s="17">
        <v>215125506</v>
      </c>
      <c r="N116" s="17">
        <f t="shared" si="11"/>
        <v>50872921397</v>
      </c>
      <c r="O116" s="17">
        <v>33664451496</v>
      </c>
      <c r="P116" s="17">
        <v>17208469901</v>
      </c>
      <c r="Q116" s="17">
        <f t="shared" si="12"/>
        <v>103104599</v>
      </c>
      <c r="R116" s="17">
        <v>103104599</v>
      </c>
      <c r="S116" s="17">
        <v>0</v>
      </c>
      <c r="T116" s="17">
        <v>8603007207</v>
      </c>
      <c r="U116" s="17">
        <f t="shared" si="13"/>
        <v>48116706739</v>
      </c>
      <c r="V116" s="17">
        <v>0</v>
      </c>
      <c r="W116" s="17">
        <v>31833679581</v>
      </c>
      <c r="X116" s="17">
        <v>6293962371</v>
      </c>
      <c r="Y116" s="17">
        <v>1084850067</v>
      </c>
      <c r="Z116" s="17">
        <v>455854932</v>
      </c>
      <c r="AA116" s="17">
        <v>4030680926</v>
      </c>
      <c r="AB116" s="17">
        <v>141996685</v>
      </c>
      <c r="AC116" s="17">
        <v>1947496727</v>
      </c>
      <c r="AD116" s="17">
        <v>1805676163</v>
      </c>
      <c r="AE116" s="17">
        <v>522509287</v>
      </c>
      <c r="AF116" s="17">
        <v>0</v>
      </c>
      <c r="AG116" s="17">
        <v>8769495597</v>
      </c>
      <c r="AH116" s="17">
        <f t="shared" si="14"/>
        <v>23200148933</v>
      </c>
      <c r="AI116" s="17">
        <v>128000000</v>
      </c>
      <c r="AJ116" s="17">
        <v>1051037250</v>
      </c>
      <c r="AK116" s="17">
        <v>904553000</v>
      </c>
      <c r="AL116" s="17">
        <v>48987700</v>
      </c>
      <c r="AM116" s="17">
        <v>488316860</v>
      </c>
      <c r="AN116" s="17">
        <v>4902963509</v>
      </c>
      <c r="AO116" s="17">
        <v>0</v>
      </c>
      <c r="AP116" s="17">
        <v>306413000</v>
      </c>
      <c r="AQ116" s="17">
        <v>742998605</v>
      </c>
      <c r="AR116" s="17">
        <v>1226521950</v>
      </c>
      <c r="AS116" s="17">
        <v>3755839175</v>
      </c>
      <c r="AT116" s="17">
        <v>26891180</v>
      </c>
      <c r="AU116" s="17">
        <v>1430775385</v>
      </c>
      <c r="AV116" s="17">
        <v>2696134599</v>
      </c>
      <c r="AW116" s="17">
        <v>187250000</v>
      </c>
      <c r="AX116" s="17">
        <v>346975160</v>
      </c>
      <c r="AY116" s="17">
        <v>45500000</v>
      </c>
      <c r="AZ116" s="17">
        <v>4045792030</v>
      </c>
      <c r="BA116" s="17">
        <v>206511000</v>
      </c>
      <c r="BB116" s="17">
        <v>193400000</v>
      </c>
      <c r="BC116" s="17">
        <v>465288530</v>
      </c>
      <c r="BD116" s="17">
        <v>0</v>
      </c>
      <c r="BE116" s="17">
        <v>0</v>
      </c>
      <c r="BF116" s="17">
        <f t="shared" si="15"/>
        <v>71316855672</v>
      </c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</row>
    <row r="117" spans="1:114" s="7" customFormat="1" ht="11.25">
      <c r="A117" s="10" t="s">
        <v>326</v>
      </c>
      <c r="B117" s="11" t="s">
        <v>327</v>
      </c>
      <c r="C117" s="16">
        <f t="shared" si="8"/>
        <v>30597677043</v>
      </c>
      <c r="D117" s="16">
        <v>653655932</v>
      </c>
      <c r="E117" s="16">
        <f t="shared" si="9"/>
        <v>4038335723</v>
      </c>
      <c r="F117" s="16">
        <v>865171587</v>
      </c>
      <c r="G117" s="16">
        <v>2413198835</v>
      </c>
      <c r="H117" s="16">
        <v>146400453</v>
      </c>
      <c r="I117" s="16">
        <v>121423692</v>
      </c>
      <c r="J117" s="16">
        <v>492141156</v>
      </c>
      <c r="K117" s="16">
        <f t="shared" si="10"/>
        <v>4539404986</v>
      </c>
      <c r="L117" s="16">
        <v>4083725469</v>
      </c>
      <c r="M117" s="16">
        <v>455679517</v>
      </c>
      <c r="N117" s="16">
        <f t="shared" si="11"/>
        <v>21136029858</v>
      </c>
      <c r="O117" s="16">
        <v>12265761328</v>
      </c>
      <c r="P117" s="16">
        <v>8870268530</v>
      </c>
      <c r="Q117" s="16">
        <f t="shared" si="12"/>
        <v>230250544</v>
      </c>
      <c r="R117" s="16">
        <v>230250544</v>
      </c>
      <c r="S117" s="16">
        <v>0</v>
      </c>
      <c r="T117" s="16">
        <v>2372600883</v>
      </c>
      <c r="U117" s="16">
        <f t="shared" si="13"/>
        <v>18136657749</v>
      </c>
      <c r="V117" s="16">
        <v>0</v>
      </c>
      <c r="W117" s="16">
        <v>11753888760</v>
      </c>
      <c r="X117" s="16">
        <v>2458059282</v>
      </c>
      <c r="Y117" s="16">
        <v>781737470</v>
      </c>
      <c r="Z117" s="16">
        <v>92649500</v>
      </c>
      <c r="AA117" s="16">
        <v>1167569199</v>
      </c>
      <c r="AB117" s="16">
        <v>665122688</v>
      </c>
      <c r="AC117" s="16">
        <v>898786850</v>
      </c>
      <c r="AD117" s="16">
        <v>0</v>
      </c>
      <c r="AE117" s="16">
        <v>247754000</v>
      </c>
      <c r="AF117" s="16">
        <v>71090000</v>
      </c>
      <c r="AG117" s="16">
        <v>2375597883</v>
      </c>
      <c r="AH117" s="16">
        <f t="shared" si="14"/>
        <v>11712101975</v>
      </c>
      <c r="AI117" s="16">
        <v>7500000</v>
      </c>
      <c r="AJ117" s="16">
        <v>282985000</v>
      </c>
      <c r="AK117" s="16">
        <v>64933000</v>
      </c>
      <c r="AL117" s="16">
        <v>21500000</v>
      </c>
      <c r="AM117" s="16">
        <v>475775000</v>
      </c>
      <c r="AN117" s="16">
        <v>3231082974</v>
      </c>
      <c r="AO117" s="16">
        <v>135271200</v>
      </c>
      <c r="AP117" s="16">
        <v>24940000</v>
      </c>
      <c r="AQ117" s="16">
        <v>1169173942</v>
      </c>
      <c r="AR117" s="16">
        <v>433658000</v>
      </c>
      <c r="AS117" s="16">
        <v>2358132750</v>
      </c>
      <c r="AT117" s="16">
        <v>13700000</v>
      </c>
      <c r="AU117" s="16">
        <v>647960500</v>
      </c>
      <c r="AV117" s="16">
        <v>651685885</v>
      </c>
      <c r="AW117" s="16">
        <v>211420000</v>
      </c>
      <c r="AX117" s="16">
        <v>14170000</v>
      </c>
      <c r="AY117" s="16">
        <v>14250000</v>
      </c>
      <c r="AZ117" s="16">
        <v>1500058484</v>
      </c>
      <c r="BA117" s="16">
        <v>107480000</v>
      </c>
      <c r="BB117" s="16">
        <v>196425240</v>
      </c>
      <c r="BC117" s="16">
        <v>150000000</v>
      </c>
      <c r="BD117" s="16">
        <v>0</v>
      </c>
      <c r="BE117" s="16">
        <v>0</v>
      </c>
      <c r="BF117" s="16">
        <f t="shared" si="15"/>
        <v>29848759724</v>
      </c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</row>
    <row r="118" spans="1:114" s="7" customFormat="1" ht="11.25">
      <c r="A118" s="12" t="s">
        <v>328</v>
      </c>
      <c r="B118" s="13" t="s">
        <v>329</v>
      </c>
      <c r="C118" s="17">
        <f t="shared" si="8"/>
        <v>40972695743</v>
      </c>
      <c r="D118" s="17">
        <v>467351017</v>
      </c>
      <c r="E118" s="17">
        <f t="shared" si="9"/>
        <v>5958372890</v>
      </c>
      <c r="F118" s="17">
        <v>1092508485</v>
      </c>
      <c r="G118" s="17">
        <v>4099940031</v>
      </c>
      <c r="H118" s="17">
        <v>194447498</v>
      </c>
      <c r="I118" s="17">
        <v>196134031</v>
      </c>
      <c r="J118" s="17">
        <v>375342845</v>
      </c>
      <c r="K118" s="17">
        <f t="shared" si="10"/>
        <v>7377122413</v>
      </c>
      <c r="L118" s="17">
        <v>6832477439</v>
      </c>
      <c r="M118" s="17">
        <v>544644974</v>
      </c>
      <c r="N118" s="17">
        <f t="shared" si="11"/>
        <v>26624001061</v>
      </c>
      <c r="O118" s="17">
        <v>16510474541</v>
      </c>
      <c r="P118" s="17">
        <v>10113526520</v>
      </c>
      <c r="Q118" s="17">
        <f t="shared" si="12"/>
        <v>545848362</v>
      </c>
      <c r="R118" s="17">
        <v>545848362</v>
      </c>
      <c r="S118" s="17">
        <v>0</v>
      </c>
      <c r="T118" s="17">
        <v>3687585604</v>
      </c>
      <c r="U118" s="17">
        <f t="shared" si="13"/>
        <v>24689768601</v>
      </c>
      <c r="V118" s="17">
        <v>0</v>
      </c>
      <c r="W118" s="17">
        <v>14535102741</v>
      </c>
      <c r="X118" s="17">
        <v>4034195764</v>
      </c>
      <c r="Y118" s="17">
        <v>1165287564</v>
      </c>
      <c r="Z118" s="17">
        <v>147397050</v>
      </c>
      <c r="AA118" s="17">
        <v>3346113053</v>
      </c>
      <c r="AB118" s="17">
        <v>115418620</v>
      </c>
      <c r="AC118" s="17">
        <v>881237500</v>
      </c>
      <c r="AD118" s="17">
        <v>4773100</v>
      </c>
      <c r="AE118" s="17">
        <v>403976684</v>
      </c>
      <c r="AF118" s="17">
        <v>56266525</v>
      </c>
      <c r="AG118" s="17">
        <v>3458181000</v>
      </c>
      <c r="AH118" s="17">
        <f t="shared" si="14"/>
        <v>16066576805</v>
      </c>
      <c r="AI118" s="17">
        <v>45000000</v>
      </c>
      <c r="AJ118" s="17">
        <v>389851000</v>
      </c>
      <c r="AK118" s="17">
        <v>72500000</v>
      </c>
      <c r="AL118" s="17">
        <v>0</v>
      </c>
      <c r="AM118" s="17">
        <v>441362000</v>
      </c>
      <c r="AN118" s="17">
        <v>5543135594</v>
      </c>
      <c r="AO118" s="17">
        <v>195675000</v>
      </c>
      <c r="AP118" s="17">
        <v>14500000</v>
      </c>
      <c r="AQ118" s="17">
        <v>850711790</v>
      </c>
      <c r="AR118" s="17">
        <v>1161770299</v>
      </c>
      <c r="AS118" s="17">
        <v>3825953700</v>
      </c>
      <c r="AT118" s="17">
        <v>176500670</v>
      </c>
      <c r="AU118" s="17">
        <v>836762200</v>
      </c>
      <c r="AV118" s="17">
        <v>541714102</v>
      </c>
      <c r="AW118" s="17">
        <v>120000000</v>
      </c>
      <c r="AX118" s="17">
        <v>81000000</v>
      </c>
      <c r="AY118" s="17">
        <v>107191000</v>
      </c>
      <c r="AZ118" s="17">
        <v>1246621500</v>
      </c>
      <c r="BA118" s="17">
        <v>71927950</v>
      </c>
      <c r="BB118" s="17">
        <v>194400000</v>
      </c>
      <c r="BC118" s="17">
        <v>150000000</v>
      </c>
      <c r="BD118" s="17">
        <v>0</v>
      </c>
      <c r="BE118" s="17">
        <v>0</v>
      </c>
      <c r="BF118" s="17">
        <f t="shared" si="15"/>
        <v>40756345406</v>
      </c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</row>
    <row r="119" spans="1:114" s="7" customFormat="1" ht="11.25">
      <c r="A119" s="10" t="s">
        <v>330</v>
      </c>
      <c r="B119" s="11" t="s">
        <v>331</v>
      </c>
      <c r="C119" s="16">
        <f t="shared" si="8"/>
        <v>45931442954</v>
      </c>
      <c r="D119" s="16">
        <v>902194127</v>
      </c>
      <c r="E119" s="16">
        <f t="shared" si="9"/>
        <v>7737531013</v>
      </c>
      <c r="F119" s="16">
        <v>1362459506</v>
      </c>
      <c r="G119" s="16">
        <v>6032617229</v>
      </c>
      <c r="H119" s="16">
        <v>240939960</v>
      </c>
      <c r="I119" s="16">
        <v>16828645</v>
      </c>
      <c r="J119" s="16">
        <v>84685673</v>
      </c>
      <c r="K119" s="16">
        <f t="shared" si="10"/>
        <v>4364334328</v>
      </c>
      <c r="L119" s="16">
        <v>3989096170</v>
      </c>
      <c r="M119" s="16">
        <v>375238158</v>
      </c>
      <c r="N119" s="16">
        <f t="shared" si="11"/>
        <v>32271168395</v>
      </c>
      <c r="O119" s="16">
        <v>19301379008</v>
      </c>
      <c r="P119" s="16">
        <v>12969789387</v>
      </c>
      <c r="Q119" s="16">
        <f t="shared" si="12"/>
        <v>656215091</v>
      </c>
      <c r="R119" s="16">
        <v>656215091</v>
      </c>
      <c r="S119" s="16">
        <v>0</v>
      </c>
      <c r="T119" s="16">
        <v>3758569082</v>
      </c>
      <c r="U119" s="16">
        <f t="shared" si="13"/>
        <v>27676461779</v>
      </c>
      <c r="V119" s="16">
        <v>0</v>
      </c>
      <c r="W119" s="16">
        <v>18075438113</v>
      </c>
      <c r="X119" s="16">
        <v>3764535658</v>
      </c>
      <c r="Y119" s="16">
        <v>481127103</v>
      </c>
      <c r="Z119" s="16">
        <v>166557175</v>
      </c>
      <c r="AA119" s="16">
        <v>3537375195</v>
      </c>
      <c r="AB119" s="16">
        <v>162000000</v>
      </c>
      <c r="AC119" s="16">
        <v>1101229000</v>
      </c>
      <c r="AD119" s="16">
        <v>38273700</v>
      </c>
      <c r="AE119" s="16">
        <v>224643335</v>
      </c>
      <c r="AF119" s="16">
        <v>125282500</v>
      </c>
      <c r="AG119" s="16">
        <v>3774979371</v>
      </c>
      <c r="AH119" s="16">
        <f t="shared" si="14"/>
        <v>17033874950</v>
      </c>
      <c r="AI119" s="16">
        <v>15000000</v>
      </c>
      <c r="AJ119" s="16">
        <v>547288750</v>
      </c>
      <c r="AK119" s="16">
        <v>32944000</v>
      </c>
      <c r="AL119" s="16">
        <v>7000000</v>
      </c>
      <c r="AM119" s="16">
        <v>626002000</v>
      </c>
      <c r="AN119" s="16">
        <v>4746648990</v>
      </c>
      <c r="AO119" s="16">
        <v>40298000</v>
      </c>
      <c r="AP119" s="16">
        <v>209626000</v>
      </c>
      <c r="AQ119" s="16">
        <v>3047808001</v>
      </c>
      <c r="AR119" s="16">
        <v>651688000</v>
      </c>
      <c r="AS119" s="16">
        <v>2723246500</v>
      </c>
      <c r="AT119" s="16">
        <v>616074880</v>
      </c>
      <c r="AU119" s="16">
        <v>953534529</v>
      </c>
      <c r="AV119" s="16">
        <v>771408800</v>
      </c>
      <c r="AW119" s="16">
        <v>222500000</v>
      </c>
      <c r="AX119" s="16">
        <v>35500000</v>
      </c>
      <c r="AY119" s="16">
        <v>24500000</v>
      </c>
      <c r="AZ119" s="16">
        <v>1585006500</v>
      </c>
      <c r="BA119" s="16">
        <v>85500000</v>
      </c>
      <c r="BB119" s="16">
        <v>92300000</v>
      </c>
      <c r="BC119" s="16">
        <v>0</v>
      </c>
      <c r="BD119" s="16">
        <v>0</v>
      </c>
      <c r="BE119" s="16">
        <v>0</v>
      </c>
      <c r="BF119" s="16">
        <f t="shared" si="15"/>
        <v>44710336729</v>
      </c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</row>
    <row r="120" spans="1:114" s="7" customFormat="1" ht="11.25">
      <c r="A120" s="12" t="s">
        <v>332</v>
      </c>
      <c r="B120" s="13" t="s">
        <v>333</v>
      </c>
      <c r="C120" s="17">
        <f t="shared" si="8"/>
        <v>51550432710</v>
      </c>
      <c r="D120" s="17">
        <v>820426354</v>
      </c>
      <c r="E120" s="17">
        <f t="shared" si="9"/>
        <v>6769695629</v>
      </c>
      <c r="F120" s="17">
        <v>1462134315</v>
      </c>
      <c r="G120" s="17">
        <v>4529675971</v>
      </c>
      <c r="H120" s="17">
        <v>161633908</v>
      </c>
      <c r="I120" s="17">
        <v>96401900</v>
      </c>
      <c r="J120" s="17">
        <v>519849535</v>
      </c>
      <c r="K120" s="17">
        <f t="shared" si="10"/>
        <v>5999103941</v>
      </c>
      <c r="L120" s="17">
        <v>5736069237</v>
      </c>
      <c r="M120" s="17">
        <v>263034704</v>
      </c>
      <c r="N120" s="17">
        <f t="shared" si="11"/>
        <v>37945558786</v>
      </c>
      <c r="O120" s="17">
        <v>21659151796</v>
      </c>
      <c r="P120" s="17">
        <v>16286406990</v>
      </c>
      <c r="Q120" s="17">
        <f t="shared" si="12"/>
        <v>15648000</v>
      </c>
      <c r="R120" s="17">
        <v>15648000</v>
      </c>
      <c r="S120" s="17">
        <v>0</v>
      </c>
      <c r="T120" s="17">
        <v>5156609316</v>
      </c>
      <c r="U120" s="17">
        <f t="shared" si="13"/>
        <v>29273488290</v>
      </c>
      <c r="V120" s="17">
        <v>0</v>
      </c>
      <c r="W120" s="17">
        <v>20347643226</v>
      </c>
      <c r="X120" s="17">
        <v>4795524927</v>
      </c>
      <c r="Y120" s="17">
        <v>595960720</v>
      </c>
      <c r="Z120" s="17">
        <v>240127460</v>
      </c>
      <c r="AA120" s="17">
        <v>1242462318</v>
      </c>
      <c r="AB120" s="17">
        <v>400362000</v>
      </c>
      <c r="AC120" s="17">
        <v>1060598639</v>
      </c>
      <c r="AD120" s="17">
        <v>18474000</v>
      </c>
      <c r="AE120" s="17">
        <v>572335000</v>
      </c>
      <c r="AF120" s="17">
        <v>0</v>
      </c>
      <c r="AG120" s="17">
        <v>5537755213</v>
      </c>
      <c r="AH120" s="17">
        <f t="shared" si="14"/>
        <v>20896966443</v>
      </c>
      <c r="AI120" s="17">
        <v>79954650</v>
      </c>
      <c r="AJ120" s="17">
        <v>1083162950</v>
      </c>
      <c r="AK120" s="17">
        <v>88000000</v>
      </c>
      <c r="AL120" s="17">
        <v>74358000</v>
      </c>
      <c r="AM120" s="17">
        <v>952776000</v>
      </c>
      <c r="AN120" s="17">
        <v>6971791480</v>
      </c>
      <c r="AO120" s="17">
        <v>152706850</v>
      </c>
      <c r="AP120" s="17">
        <v>184433000</v>
      </c>
      <c r="AQ120" s="17">
        <v>1719556895</v>
      </c>
      <c r="AR120" s="17">
        <v>804355200</v>
      </c>
      <c r="AS120" s="17">
        <v>4250074800</v>
      </c>
      <c r="AT120" s="17">
        <v>40000000</v>
      </c>
      <c r="AU120" s="17">
        <v>948683033</v>
      </c>
      <c r="AV120" s="17">
        <v>36800000</v>
      </c>
      <c r="AW120" s="17">
        <v>307333000</v>
      </c>
      <c r="AX120" s="17">
        <v>176949900</v>
      </c>
      <c r="AY120" s="17">
        <v>24021500</v>
      </c>
      <c r="AZ120" s="17">
        <v>2340107185</v>
      </c>
      <c r="BA120" s="17">
        <v>94000000</v>
      </c>
      <c r="BB120" s="17">
        <v>417902000</v>
      </c>
      <c r="BC120" s="17">
        <v>150000000</v>
      </c>
      <c r="BD120" s="17">
        <v>0</v>
      </c>
      <c r="BE120" s="17">
        <v>0</v>
      </c>
      <c r="BF120" s="17">
        <f t="shared" si="15"/>
        <v>50170454733</v>
      </c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</row>
    <row r="121" spans="1:114" s="7" customFormat="1" ht="11.25">
      <c r="A121" s="10" t="s">
        <v>334</v>
      </c>
      <c r="B121" s="11" t="s">
        <v>335</v>
      </c>
      <c r="C121" s="16">
        <f t="shared" si="8"/>
        <v>70527855320</v>
      </c>
      <c r="D121" s="16">
        <v>3396543881</v>
      </c>
      <c r="E121" s="16">
        <f t="shared" si="9"/>
        <v>9566869427</v>
      </c>
      <c r="F121" s="16">
        <v>2796198437</v>
      </c>
      <c r="G121" s="16">
        <v>6165092210</v>
      </c>
      <c r="H121" s="16">
        <v>205978508</v>
      </c>
      <c r="I121" s="16">
        <v>63391950</v>
      </c>
      <c r="J121" s="16">
        <v>336208322</v>
      </c>
      <c r="K121" s="16">
        <f t="shared" si="10"/>
        <v>12807806231</v>
      </c>
      <c r="L121" s="16">
        <v>9298125903</v>
      </c>
      <c r="M121" s="16">
        <v>3509680328</v>
      </c>
      <c r="N121" s="16">
        <f t="shared" si="11"/>
        <v>44333686423</v>
      </c>
      <c r="O121" s="16">
        <v>24379246429</v>
      </c>
      <c r="P121" s="16">
        <v>19954439994</v>
      </c>
      <c r="Q121" s="16">
        <f t="shared" si="12"/>
        <v>422949358</v>
      </c>
      <c r="R121" s="16">
        <v>422949358</v>
      </c>
      <c r="S121" s="16">
        <v>0</v>
      </c>
      <c r="T121" s="16">
        <v>6710655346</v>
      </c>
      <c r="U121" s="16">
        <f t="shared" si="13"/>
        <v>36105065258</v>
      </c>
      <c r="V121" s="16">
        <v>0</v>
      </c>
      <c r="W121" s="16">
        <v>22229593556</v>
      </c>
      <c r="X121" s="16">
        <v>5059793111</v>
      </c>
      <c r="Y121" s="16">
        <v>915328291</v>
      </c>
      <c r="Z121" s="16">
        <v>543024275</v>
      </c>
      <c r="AA121" s="16">
        <v>3368906962</v>
      </c>
      <c r="AB121" s="16">
        <v>181214875</v>
      </c>
      <c r="AC121" s="16">
        <v>3292483188</v>
      </c>
      <c r="AD121" s="16">
        <v>11950000</v>
      </c>
      <c r="AE121" s="16">
        <v>487548000</v>
      </c>
      <c r="AF121" s="16">
        <v>15223000</v>
      </c>
      <c r="AG121" s="16">
        <v>6351108309</v>
      </c>
      <c r="AH121" s="16">
        <f t="shared" si="14"/>
        <v>30040016871</v>
      </c>
      <c r="AI121" s="16">
        <v>32500000</v>
      </c>
      <c r="AJ121" s="16">
        <v>1011296360</v>
      </c>
      <c r="AK121" s="16">
        <v>107990700</v>
      </c>
      <c r="AL121" s="16">
        <v>92500000</v>
      </c>
      <c r="AM121" s="16">
        <v>1219003980</v>
      </c>
      <c r="AN121" s="16">
        <v>7638225863</v>
      </c>
      <c r="AO121" s="16">
        <v>166794975</v>
      </c>
      <c r="AP121" s="16">
        <v>145005000</v>
      </c>
      <c r="AQ121" s="16">
        <v>2194692611</v>
      </c>
      <c r="AR121" s="16">
        <v>3139407652</v>
      </c>
      <c r="AS121" s="16">
        <v>4566752940</v>
      </c>
      <c r="AT121" s="16">
        <v>504367500</v>
      </c>
      <c r="AU121" s="16">
        <v>1333936850</v>
      </c>
      <c r="AV121" s="16">
        <v>1503175180</v>
      </c>
      <c r="AW121" s="16">
        <v>369175000</v>
      </c>
      <c r="AX121" s="16">
        <v>150015560</v>
      </c>
      <c r="AY121" s="16">
        <v>84460175</v>
      </c>
      <c r="AZ121" s="16">
        <v>4758580875</v>
      </c>
      <c r="BA121" s="16">
        <v>189500000</v>
      </c>
      <c r="BB121" s="16">
        <v>109998650</v>
      </c>
      <c r="BC121" s="16">
        <v>722637000</v>
      </c>
      <c r="BD121" s="16">
        <v>0</v>
      </c>
      <c r="BE121" s="16">
        <v>0</v>
      </c>
      <c r="BF121" s="16">
        <f t="shared" si="15"/>
        <v>66145082129</v>
      </c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</row>
    <row r="122" spans="1:114" s="7" customFormat="1" ht="11.25">
      <c r="A122" s="12" t="s">
        <v>336</v>
      </c>
      <c r="B122" s="13" t="s">
        <v>337</v>
      </c>
      <c r="C122" s="17">
        <f t="shared" si="8"/>
        <v>35678974276</v>
      </c>
      <c r="D122" s="17">
        <v>1855383088</v>
      </c>
      <c r="E122" s="17">
        <f t="shared" si="9"/>
        <v>4411360393</v>
      </c>
      <c r="F122" s="17">
        <v>1233958032</v>
      </c>
      <c r="G122" s="17">
        <v>2760002166</v>
      </c>
      <c r="H122" s="17">
        <v>112971056</v>
      </c>
      <c r="I122" s="17">
        <v>68789200</v>
      </c>
      <c r="J122" s="17">
        <v>235639939</v>
      </c>
      <c r="K122" s="17">
        <f t="shared" si="10"/>
        <v>4828633286</v>
      </c>
      <c r="L122" s="17">
        <v>4535681423</v>
      </c>
      <c r="M122" s="17">
        <v>292951863</v>
      </c>
      <c r="N122" s="17">
        <f t="shared" si="11"/>
        <v>24537697509</v>
      </c>
      <c r="O122" s="17">
        <v>13470362960</v>
      </c>
      <c r="P122" s="17">
        <v>11067334549</v>
      </c>
      <c r="Q122" s="17">
        <f t="shared" si="12"/>
        <v>45900000</v>
      </c>
      <c r="R122" s="17">
        <v>45900000</v>
      </c>
      <c r="S122" s="17">
        <v>0</v>
      </c>
      <c r="T122" s="17">
        <v>3167187844</v>
      </c>
      <c r="U122" s="17">
        <f t="shared" si="13"/>
        <v>18792048039</v>
      </c>
      <c r="V122" s="17">
        <v>0</v>
      </c>
      <c r="W122" s="17">
        <v>12677202205</v>
      </c>
      <c r="X122" s="17">
        <v>2498941372</v>
      </c>
      <c r="Y122" s="17">
        <v>565128440</v>
      </c>
      <c r="Z122" s="17">
        <v>249789000</v>
      </c>
      <c r="AA122" s="17">
        <v>1572333727</v>
      </c>
      <c r="AB122" s="17">
        <v>69493295</v>
      </c>
      <c r="AC122" s="17">
        <v>968945000</v>
      </c>
      <c r="AD122" s="17">
        <v>0</v>
      </c>
      <c r="AE122" s="17">
        <v>175400000</v>
      </c>
      <c r="AF122" s="17">
        <v>14815000</v>
      </c>
      <c r="AG122" s="17">
        <v>0</v>
      </c>
      <c r="AH122" s="17">
        <f t="shared" si="14"/>
        <v>14818939932</v>
      </c>
      <c r="AI122" s="17">
        <v>11500000</v>
      </c>
      <c r="AJ122" s="17">
        <v>270935000</v>
      </c>
      <c r="AK122" s="17">
        <v>14975000</v>
      </c>
      <c r="AL122" s="17">
        <v>16500000</v>
      </c>
      <c r="AM122" s="17">
        <v>779020000</v>
      </c>
      <c r="AN122" s="17">
        <v>5526084058</v>
      </c>
      <c r="AO122" s="17">
        <v>57468450</v>
      </c>
      <c r="AP122" s="17">
        <v>106438375</v>
      </c>
      <c r="AQ122" s="17">
        <v>759257900</v>
      </c>
      <c r="AR122" s="17">
        <v>181932000</v>
      </c>
      <c r="AS122" s="17">
        <v>3284575415</v>
      </c>
      <c r="AT122" s="17">
        <v>224463500</v>
      </c>
      <c r="AU122" s="17">
        <v>838847004</v>
      </c>
      <c r="AV122" s="17">
        <v>476969400</v>
      </c>
      <c r="AW122" s="17">
        <v>228050000</v>
      </c>
      <c r="AX122" s="17">
        <v>20000000</v>
      </c>
      <c r="AY122" s="17">
        <v>56500000</v>
      </c>
      <c r="AZ122" s="17">
        <v>1599761830</v>
      </c>
      <c r="BA122" s="17">
        <v>72162000</v>
      </c>
      <c r="BB122" s="17">
        <v>143500000</v>
      </c>
      <c r="BC122" s="17">
        <v>150000000</v>
      </c>
      <c r="BD122" s="17">
        <v>0</v>
      </c>
      <c r="BE122" s="17">
        <v>0</v>
      </c>
      <c r="BF122" s="17">
        <f t="shared" si="15"/>
        <v>33610987971</v>
      </c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</row>
    <row r="123" spans="1:114" s="7" customFormat="1" ht="11.25">
      <c r="A123" s="10" t="s">
        <v>338</v>
      </c>
      <c r="B123" s="11" t="s">
        <v>339</v>
      </c>
      <c r="C123" s="16">
        <f t="shared" si="8"/>
        <v>48218768744</v>
      </c>
      <c r="D123" s="16">
        <v>909902417</v>
      </c>
      <c r="E123" s="16">
        <f t="shared" si="9"/>
        <v>6785421651</v>
      </c>
      <c r="F123" s="16">
        <v>1295634805</v>
      </c>
      <c r="G123" s="16">
        <v>2083039705</v>
      </c>
      <c r="H123" s="16">
        <v>256274564</v>
      </c>
      <c r="I123" s="16">
        <v>2538013720</v>
      </c>
      <c r="J123" s="16">
        <v>612458857</v>
      </c>
      <c r="K123" s="16">
        <f t="shared" si="10"/>
        <v>6741416569</v>
      </c>
      <c r="L123" s="16">
        <v>6292190037</v>
      </c>
      <c r="M123" s="16">
        <v>449226532</v>
      </c>
      <c r="N123" s="16">
        <f t="shared" si="11"/>
        <v>33782028107</v>
      </c>
      <c r="O123" s="16">
        <v>18976173568</v>
      </c>
      <c r="P123" s="16">
        <v>14805854539</v>
      </c>
      <c r="Q123" s="16">
        <f t="shared" si="12"/>
        <v>0</v>
      </c>
      <c r="R123" s="16">
        <v>0</v>
      </c>
      <c r="S123" s="16">
        <v>0</v>
      </c>
      <c r="T123" s="16">
        <v>4437617940</v>
      </c>
      <c r="U123" s="16">
        <f t="shared" si="13"/>
        <v>28322268768</v>
      </c>
      <c r="V123" s="16">
        <v>0</v>
      </c>
      <c r="W123" s="16">
        <v>18100432170</v>
      </c>
      <c r="X123" s="16">
        <v>4624255670</v>
      </c>
      <c r="Y123" s="16">
        <v>725296810</v>
      </c>
      <c r="Z123" s="16">
        <v>246075300</v>
      </c>
      <c r="AA123" s="16">
        <v>2742408452</v>
      </c>
      <c r="AB123" s="16">
        <v>127474224</v>
      </c>
      <c r="AC123" s="16">
        <v>1199936138</v>
      </c>
      <c r="AD123" s="16">
        <v>22509800</v>
      </c>
      <c r="AE123" s="16">
        <v>504694904</v>
      </c>
      <c r="AF123" s="16">
        <v>29185300</v>
      </c>
      <c r="AG123" s="16">
        <v>4578058013</v>
      </c>
      <c r="AH123" s="16">
        <f t="shared" si="14"/>
        <v>19445609150</v>
      </c>
      <c r="AI123" s="16">
        <v>45000000</v>
      </c>
      <c r="AJ123" s="16">
        <v>514257500</v>
      </c>
      <c r="AK123" s="16">
        <v>22996000</v>
      </c>
      <c r="AL123" s="16">
        <v>52500000</v>
      </c>
      <c r="AM123" s="16">
        <v>593180500</v>
      </c>
      <c r="AN123" s="16">
        <v>4947202255</v>
      </c>
      <c r="AO123" s="16">
        <v>6989200</v>
      </c>
      <c r="AP123" s="16">
        <v>137400000</v>
      </c>
      <c r="AQ123" s="16">
        <v>3755167445</v>
      </c>
      <c r="AR123" s="16">
        <v>721925725</v>
      </c>
      <c r="AS123" s="16">
        <v>3912099140</v>
      </c>
      <c r="AT123" s="16">
        <v>352560000</v>
      </c>
      <c r="AU123" s="16">
        <v>860956775</v>
      </c>
      <c r="AV123" s="16">
        <v>363041823</v>
      </c>
      <c r="AW123" s="16">
        <v>154500000</v>
      </c>
      <c r="AX123" s="16">
        <v>210272650</v>
      </c>
      <c r="AY123" s="16">
        <v>115000000</v>
      </c>
      <c r="AZ123" s="16">
        <v>2270165137</v>
      </c>
      <c r="BA123" s="16">
        <v>213695000</v>
      </c>
      <c r="BB123" s="16">
        <v>45200000</v>
      </c>
      <c r="BC123" s="16">
        <v>151500000</v>
      </c>
      <c r="BD123" s="16">
        <v>0</v>
      </c>
      <c r="BE123" s="16">
        <v>0</v>
      </c>
      <c r="BF123" s="16">
        <f t="shared" si="15"/>
        <v>47767877918</v>
      </c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</row>
    <row r="124" spans="1:114" s="7" customFormat="1" ht="11.25">
      <c r="A124" s="12" t="s">
        <v>340</v>
      </c>
      <c r="B124" s="13" t="s">
        <v>341</v>
      </c>
      <c r="C124" s="17">
        <f t="shared" si="8"/>
        <v>44096968037</v>
      </c>
      <c r="D124" s="17">
        <v>898879475</v>
      </c>
      <c r="E124" s="17">
        <f t="shared" si="9"/>
        <v>9061167304</v>
      </c>
      <c r="F124" s="17">
        <v>1340352590</v>
      </c>
      <c r="G124" s="17">
        <v>6553811117</v>
      </c>
      <c r="H124" s="17">
        <v>182857735</v>
      </c>
      <c r="I124" s="17">
        <v>68856425</v>
      </c>
      <c r="J124" s="17">
        <v>915289437</v>
      </c>
      <c r="K124" s="17">
        <f t="shared" si="10"/>
        <v>4973475136</v>
      </c>
      <c r="L124" s="17">
        <v>4709829491</v>
      </c>
      <c r="M124" s="17">
        <v>263645645</v>
      </c>
      <c r="N124" s="17">
        <f t="shared" si="11"/>
        <v>28448917142</v>
      </c>
      <c r="O124" s="17">
        <v>14844645012</v>
      </c>
      <c r="P124" s="17">
        <v>13604272130</v>
      </c>
      <c r="Q124" s="17">
        <f t="shared" si="12"/>
        <v>714528980</v>
      </c>
      <c r="R124" s="17">
        <v>714528980</v>
      </c>
      <c r="S124" s="17">
        <v>0</v>
      </c>
      <c r="T124" s="17">
        <v>3062949469</v>
      </c>
      <c r="U124" s="17">
        <f t="shared" si="13"/>
        <v>22895218482</v>
      </c>
      <c r="V124" s="17">
        <v>0</v>
      </c>
      <c r="W124" s="17">
        <v>14882866751</v>
      </c>
      <c r="X124" s="17">
        <v>2671362901</v>
      </c>
      <c r="Y124" s="17">
        <v>795948855</v>
      </c>
      <c r="Z124" s="17">
        <v>138366700</v>
      </c>
      <c r="AA124" s="17">
        <v>3609793880</v>
      </c>
      <c r="AB124" s="17">
        <v>193626509</v>
      </c>
      <c r="AC124" s="17">
        <v>410609000</v>
      </c>
      <c r="AD124" s="17">
        <v>8000000</v>
      </c>
      <c r="AE124" s="17">
        <v>109297636</v>
      </c>
      <c r="AF124" s="17">
        <v>75346250</v>
      </c>
      <c r="AG124" s="17">
        <v>3132364944</v>
      </c>
      <c r="AH124" s="17">
        <f t="shared" si="14"/>
        <v>20256208177</v>
      </c>
      <c r="AI124" s="17">
        <v>28500000</v>
      </c>
      <c r="AJ124" s="17">
        <v>381823250</v>
      </c>
      <c r="AK124" s="17">
        <v>4500000</v>
      </c>
      <c r="AL124" s="17">
        <v>30291000</v>
      </c>
      <c r="AM124" s="17">
        <v>1227347250</v>
      </c>
      <c r="AN124" s="17">
        <v>4726546496</v>
      </c>
      <c r="AO124" s="17">
        <v>206660000</v>
      </c>
      <c r="AP124" s="17">
        <v>85484000</v>
      </c>
      <c r="AQ124" s="17">
        <v>2944881753</v>
      </c>
      <c r="AR124" s="17">
        <v>545654700</v>
      </c>
      <c r="AS124" s="17">
        <v>2903546250</v>
      </c>
      <c r="AT124" s="17">
        <v>30000000</v>
      </c>
      <c r="AU124" s="17">
        <v>572342227</v>
      </c>
      <c r="AV124" s="17">
        <v>2355649570</v>
      </c>
      <c r="AW124" s="17">
        <v>171500000</v>
      </c>
      <c r="AX124" s="17">
        <v>160486500</v>
      </c>
      <c r="AY124" s="17">
        <v>16000000</v>
      </c>
      <c r="AZ124" s="17">
        <v>3189207931</v>
      </c>
      <c r="BA124" s="17">
        <v>434295250</v>
      </c>
      <c r="BB124" s="17">
        <v>91492000</v>
      </c>
      <c r="BC124" s="17">
        <v>150000000</v>
      </c>
      <c r="BD124" s="17">
        <v>0</v>
      </c>
      <c r="BE124" s="17">
        <v>0</v>
      </c>
      <c r="BF124" s="17">
        <f t="shared" si="15"/>
        <v>43151426659</v>
      </c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</row>
    <row r="125" spans="1:114" s="7" customFormat="1" ht="11.25">
      <c r="A125" s="10" t="s">
        <v>342</v>
      </c>
      <c r="B125" s="11" t="s">
        <v>343</v>
      </c>
      <c r="C125" s="16">
        <f t="shared" si="8"/>
        <v>38960644544</v>
      </c>
      <c r="D125" s="16">
        <v>1116178350</v>
      </c>
      <c r="E125" s="16">
        <f t="shared" si="9"/>
        <v>7086939613</v>
      </c>
      <c r="F125" s="16">
        <v>2604707138</v>
      </c>
      <c r="G125" s="16">
        <v>3813520428</v>
      </c>
      <c r="H125" s="16">
        <v>274114493</v>
      </c>
      <c r="I125" s="16">
        <v>187780090</v>
      </c>
      <c r="J125" s="16">
        <v>206817464</v>
      </c>
      <c r="K125" s="16">
        <f t="shared" si="10"/>
        <v>4768967099</v>
      </c>
      <c r="L125" s="16">
        <v>4374335208</v>
      </c>
      <c r="M125" s="16">
        <v>394631891</v>
      </c>
      <c r="N125" s="16">
        <f t="shared" si="11"/>
        <v>25988559482</v>
      </c>
      <c r="O125" s="16">
        <v>15885458915</v>
      </c>
      <c r="P125" s="16">
        <v>10103100567</v>
      </c>
      <c r="Q125" s="16">
        <f t="shared" si="12"/>
        <v>0</v>
      </c>
      <c r="R125" s="16">
        <v>0</v>
      </c>
      <c r="S125" s="16">
        <v>0</v>
      </c>
      <c r="T125" s="16">
        <v>3922529889</v>
      </c>
      <c r="U125" s="16">
        <f t="shared" si="13"/>
        <v>23420043438</v>
      </c>
      <c r="V125" s="16">
        <v>0</v>
      </c>
      <c r="W125" s="16">
        <v>15472844288</v>
      </c>
      <c r="X125" s="16">
        <v>3823470585</v>
      </c>
      <c r="Y125" s="16">
        <v>630343918</v>
      </c>
      <c r="Z125" s="16">
        <v>149562239</v>
      </c>
      <c r="AA125" s="16">
        <v>1892024470</v>
      </c>
      <c r="AB125" s="16">
        <v>87938000</v>
      </c>
      <c r="AC125" s="16">
        <v>841741350</v>
      </c>
      <c r="AD125" s="16">
        <v>685100</v>
      </c>
      <c r="AE125" s="16">
        <v>421723988</v>
      </c>
      <c r="AF125" s="16">
        <v>99709500</v>
      </c>
      <c r="AG125" s="16">
        <v>4306077</v>
      </c>
      <c r="AH125" s="16">
        <f t="shared" si="14"/>
        <v>14995027754</v>
      </c>
      <c r="AI125" s="16">
        <v>41025400</v>
      </c>
      <c r="AJ125" s="16">
        <v>310400050</v>
      </c>
      <c r="AK125" s="16">
        <v>91488670</v>
      </c>
      <c r="AL125" s="16">
        <v>5000000</v>
      </c>
      <c r="AM125" s="16">
        <v>692163945</v>
      </c>
      <c r="AN125" s="16">
        <v>5501597498</v>
      </c>
      <c r="AO125" s="16">
        <v>14998100</v>
      </c>
      <c r="AP125" s="16">
        <v>27205950</v>
      </c>
      <c r="AQ125" s="16">
        <v>1338833239</v>
      </c>
      <c r="AR125" s="16">
        <v>599033585</v>
      </c>
      <c r="AS125" s="16">
        <v>1862868175</v>
      </c>
      <c r="AT125" s="16">
        <v>240379240</v>
      </c>
      <c r="AU125" s="16">
        <v>875347555</v>
      </c>
      <c r="AV125" s="16">
        <v>180300600</v>
      </c>
      <c r="AW125" s="16">
        <v>164500000</v>
      </c>
      <c r="AX125" s="16">
        <v>20000000</v>
      </c>
      <c r="AY125" s="16">
        <v>59939345</v>
      </c>
      <c r="AZ125" s="16">
        <v>2640000502</v>
      </c>
      <c r="BA125" s="16">
        <v>114471000</v>
      </c>
      <c r="BB125" s="16">
        <v>65474900</v>
      </c>
      <c r="BC125" s="16">
        <v>150000000</v>
      </c>
      <c r="BD125" s="16">
        <v>0</v>
      </c>
      <c r="BE125" s="16">
        <v>0</v>
      </c>
      <c r="BF125" s="16">
        <f t="shared" si="15"/>
        <v>38415071192</v>
      </c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</row>
    <row r="126" spans="1:114" s="7" customFormat="1" ht="11.25">
      <c r="A126" s="12" t="s">
        <v>344</v>
      </c>
      <c r="B126" s="13" t="s">
        <v>345</v>
      </c>
      <c r="C126" s="17">
        <f t="shared" si="8"/>
        <v>53090275738</v>
      </c>
      <c r="D126" s="17">
        <v>900549819</v>
      </c>
      <c r="E126" s="17">
        <f t="shared" si="9"/>
        <v>6235105587</v>
      </c>
      <c r="F126" s="17">
        <v>1274584116</v>
      </c>
      <c r="G126" s="17">
        <v>4072480845</v>
      </c>
      <c r="H126" s="17">
        <v>129238257</v>
      </c>
      <c r="I126" s="17">
        <v>545261898</v>
      </c>
      <c r="J126" s="17">
        <v>213540471</v>
      </c>
      <c r="K126" s="17">
        <f t="shared" si="10"/>
        <v>5028163300</v>
      </c>
      <c r="L126" s="17">
        <v>4743823880</v>
      </c>
      <c r="M126" s="17">
        <v>284339420</v>
      </c>
      <c r="N126" s="17">
        <f t="shared" si="11"/>
        <v>40669086437</v>
      </c>
      <c r="O126" s="17">
        <v>23010510859</v>
      </c>
      <c r="P126" s="17">
        <v>17658575578</v>
      </c>
      <c r="Q126" s="17">
        <f t="shared" si="12"/>
        <v>257370595</v>
      </c>
      <c r="R126" s="17">
        <v>257370595</v>
      </c>
      <c r="S126" s="17">
        <v>0</v>
      </c>
      <c r="T126" s="17">
        <v>4714907161</v>
      </c>
      <c r="U126" s="17">
        <f t="shared" si="13"/>
        <v>29475738459</v>
      </c>
      <c r="V126" s="17">
        <v>0</v>
      </c>
      <c r="W126" s="17">
        <v>21152125670</v>
      </c>
      <c r="X126" s="17">
        <v>3426566729</v>
      </c>
      <c r="Y126" s="17">
        <v>708751430</v>
      </c>
      <c r="Z126" s="17">
        <v>214754900</v>
      </c>
      <c r="AA126" s="17">
        <v>2451329985</v>
      </c>
      <c r="AB126" s="17">
        <v>126281245</v>
      </c>
      <c r="AC126" s="17">
        <v>1395928500</v>
      </c>
      <c r="AD126" s="17">
        <v>0</v>
      </c>
      <c r="AE126" s="17">
        <v>0</v>
      </c>
      <c r="AF126" s="17">
        <v>0</v>
      </c>
      <c r="AG126" s="17">
        <v>4871364571</v>
      </c>
      <c r="AH126" s="17">
        <f t="shared" si="14"/>
        <v>22231419877</v>
      </c>
      <c r="AI126" s="17">
        <v>29886000</v>
      </c>
      <c r="AJ126" s="17">
        <v>895047000</v>
      </c>
      <c r="AK126" s="17">
        <v>82723425</v>
      </c>
      <c r="AL126" s="17">
        <v>14000000</v>
      </c>
      <c r="AM126" s="17">
        <v>1613996600</v>
      </c>
      <c r="AN126" s="17">
        <v>5802726453</v>
      </c>
      <c r="AO126" s="17">
        <v>344849825</v>
      </c>
      <c r="AP126" s="17">
        <v>239661000</v>
      </c>
      <c r="AQ126" s="17">
        <v>1507614349</v>
      </c>
      <c r="AR126" s="17">
        <v>642859000</v>
      </c>
      <c r="AS126" s="17">
        <v>5725665850</v>
      </c>
      <c r="AT126" s="17">
        <v>9500000</v>
      </c>
      <c r="AU126" s="17">
        <v>648931300</v>
      </c>
      <c r="AV126" s="17">
        <v>1096146000</v>
      </c>
      <c r="AW126" s="17">
        <v>316253000</v>
      </c>
      <c r="AX126" s="17">
        <v>138650250</v>
      </c>
      <c r="AY126" s="17">
        <v>32000000</v>
      </c>
      <c r="AZ126" s="17">
        <v>2754402575</v>
      </c>
      <c r="BA126" s="17">
        <v>41382000</v>
      </c>
      <c r="BB126" s="17">
        <v>9716750</v>
      </c>
      <c r="BC126" s="17">
        <v>285408500</v>
      </c>
      <c r="BD126" s="17">
        <v>0</v>
      </c>
      <c r="BE126" s="17">
        <v>0</v>
      </c>
      <c r="BF126" s="17">
        <f t="shared" si="15"/>
        <v>51707158336</v>
      </c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</row>
    <row r="127" spans="1:114" s="7" customFormat="1" ht="11.25">
      <c r="A127" s="10" t="s">
        <v>346</v>
      </c>
      <c r="B127" s="11" t="s">
        <v>347</v>
      </c>
      <c r="C127" s="16">
        <f t="shared" si="8"/>
        <v>46555935870</v>
      </c>
      <c r="D127" s="16">
        <v>1551632064</v>
      </c>
      <c r="E127" s="16">
        <f t="shared" si="9"/>
        <v>8943579568</v>
      </c>
      <c r="F127" s="16">
        <v>2689197562</v>
      </c>
      <c r="G127" s="16">
        <v>4349346529</v>
      </c>
      <c r="H127" s="16">
        <v>216518381</v>
      </c>
      <c r="I127" s="16">
        <v>166173693</v>
      </c>
      <c r="J127" s="16">
        <v>1522343403</v>
      </c>
      <c r="K127" s="16">
        <f t="shared" si="10"/>
        <v>5812259939</v>
      </c>
      <c r="L127" s="16">
        <v>5323768119</v>
      </c>
      <c r="M127" s="16">
        <v>488491820</v>
      </c>
      <c r="N127" s="16">
        <f t="shared" si="11"/>
        <v>29733736299</v>
      </c>
      <c r="O127" s="16">
        <v>15033225861</v>
      </c>
      <c r="P127" s="16">
        <v>14700510438</v>
      </c>
      <c r="Q127" s="16">
        <f t="shared" si="12"/>
        <v>514728000</v>
      </c>
      <c r="R127" s="16">
        <v>514728000</v>
      </c>
      <c r="S127" s="16">
        <v>0</v>
      </c>
      <c r="T127" s="16">
        <v>3785458323</v>
      </c>
      <c r="U127" s="16">
        <f t="shared" si="13"/>
        <v>14242811083</v>
      </c>
      <c r="V127" s="16">
        <v>0</v>
      </c>
      <c r="W127" s="16">
        <v>6626592491</v>
      </c>
      <c r="X127" s="16">
        <v>2911439639</v>
      </c>
      <c r="Y127" s="16">
        <v>1036419731</v>
      </c>
      <c r="Z127" s="16">
        <v>130818900</v>
      </c>
      <c r="AA127" s="16">
        <v>2569887962</v>
      </c>
      <c r="AB127" s="16">
        <v>144021660</v>
      </c>
      <c r="AC127" s="16">
        <v>640235000</v>
      </c>
      <c r="AD127" s="16">
        <v>10107700</v>
      </c>
      <c r="AE127" s="16">
        <v>160036500</v>
      </c>
      <c r="AF127" s="16">
        <v>13251500</v>
      </c>
      <c r="AG127" s="16">
        <v>0</v>
      </c>
      <c r="AH127" s="16">
        <f t="shared" si="14"/>
        <v>18671503414</v>
      </c>
      <c r="AI127" s="16">
        <v>30250000</v>
      </c>
      <c r="AJ127" s="16">
        <v>218467455</v>
      </c>
      <c r="AK127" s="16">
        <v>16000000</v>
      </c>
      <c r="AL127" s="16">
        <v>26967000</v>
      </c>
      <c r="AM127" s="16">
        <v>1040454967</v>
      </c>
      <c r="AN127" s="16">
        <v>7896149560</v>
      </c>
      <c r="AO127" s="16">
        <v>32387000</v>
      </c>
      <c r="AP127" s="16">
        <v>99098100</v>
      </c>
      <c r="AQ127" s="16">
        <v>1313222890</v>
      </c>
      <c r="AR127" s="16">
        <v>993848890</v>
      </c>
      <c r="AS127" s="16">
        <v>2605384985</v>
      </c>
      <c r="AT127" s="16">
        <v>14000000</v>
      </c>
      <c r="AU127" s="16">
        <v>810073160</v>
      </c>
      <c r="AV127" s="16">
        <v>370929250</v>
      </c>
      <c r="AW127" s="16">
        <v>223125000</v>
      </c>
      <c r="AX127" s="16">
        <v>31500000</v>
      </c>
      <c r="AY127" s="16">
        <v>64000000</v>
      </c>
      <c r="AZ127" s="16">
        <v>2724045157</v>
      </c>
      <c r="BA127" s="16">
        <v>46465000</v>
      </c>
      <c r="BB127" s="16">
        <v>115135000</v>
      </c>
      <c r="BC127" s="16">
        <v>0</v>
      </c>
      <c r="BD127" s="16">
        <v>0</v>
      </c>
      <c r="BE127" s="16">
        <v>0</v>
      </c>
      <c r="BF127" s="16">
        <f t="shared" si="15"/>
        <v>32914314497</v>
      </c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</row>
    <row r="128" spans="1:114" s="7" customFormat="1" ht="11.25">
      <c r="A128" s="12" t="s">
        <v>348</v>
      </c>
      <c r="B128" s="13" t="s">
        <v>349</v>
      </c>
      <c r="C128" s="17">
        <f t="shared" si="8"/>
        <v>57909427118</v>
      </c>
      <c r="D128" s="17">
        <v>2372585771</v>
      </c>
      <c r="E128" s="17">
        <f t="shared" si="9"/>
        <v>6941367446</v>
      </c>
      <c r="F128" s="17">
        <v>1997916840</v>
      </c>
      <c r="G128" s="17">
        <v>3368406085</v>
      </c>
      <c r="H128" s="17">
        <v>708885650</v>
      </c>
      <c r="I128" s="17">
        <v>49371500</v>
      </c>
      <c r="J128" s="17">
        <v>816787371</v>
      </c>
      <c r="K128" s="17">
        <f t="shared" si="10"/>
        <v>7122662303</v>
      </c>
      <c r="L128" s="17">
        <v>6712199888</v>
      </c>
      <c r="M128" s="17">
        <v>410462415</v>
      </c>
      <c r="N128" s="17">
        <f t="shared" si="11"/>
        <v>41472811598</v>
      </c>
      <c r="O128" s="17">
        <v>27304573582</v>
      </c>
      <c r="P128" s="17">
        <v>14168238016</v>
      </c>
      <c r="Q128" s="17">
        <f t="shared" si="12"/>
        <v>0</v>
      </c>
      <c r="R128" s="17">
        <v>0</v>
      </c>
      <c r="S128" s="17">
        <v>0</v>
      </c>
      <c r="T128" s="17">
        <v>8548666824</v>
      </c>
      <c r="U128" s="17">
        <f t="shared" si="13"/>
        <v>35976840590</v>
      </c>
      <c r="V128" s="17">
        <v>0</v>
      </c>
      <c r="W128" s="17">
        <v>25377857716</v>
      </c>
      <c r="X128" s="17">
        <v>3933913682</v>
      </c>
      <c r="Y128" s="17">
        <v>466601168</v>
      </c>
      <c r="Z128" s="17">
        <v>451055660</v>
      </c>
      <c r="AA128" s="17">
        <v>2408044693</v>
      </c>
      <c r="AB128" s="17">
        <v>387756383</v>
      </c>
      <c r="AC128" s="17">
        <v>2652575861</v>
      </c>
      <c r="AD128" s="17">
        <v>15278400</v>
      </c>
      <c r="AE128" s="17">
        <v>234936188</v>
      </c>
      <c r="AF128" s="17">
        <v>48820839</v>
      </c>
      <c r="AG128" s="17">
        <v>0</v>
      </c>
      <c r="AH128" s="17">
        <f t="shared" si="14"/>
        <v>20259485939</v>
      </c>
      <c r="AI128" s="17">
        <v>49992000</v>
      </c>
      <c r="AJ128" s="17">
        <v>1193457000</v>
      </c>
      <c r="AK128" s="17">
        <v>198474750</v>
      </c>
      <c r="AL128" s="17">
        <v>51321275</v>
      </c>
      <c r="AM128" s="17">
        <v>488829500</v>
      </c>
      <c r="AN128" s="17">
        <v>7137324633</v>
      </c>
      <c r="AO128" s="17">
        <v>3000000</v>
      </c>
      <c r="AP128" s="17">
        <v>178286500</v>
      </c>
      <c r="AQ128" s="17">
        <v>2186814720</v>
      </c>
      <c r="AR128" s="17">
        <v>685183269</v>
      </c>
      <c r="AS128" s="17">
        <v>2825140165</v>
      </c>
      <c r="AT128" s="17">
        <v>248249250</v>
      </c>
      <c r="AU128" s="17">
        <v>550344399</v>
      </c>
      <c r="AV128" s="17">
        <v>1089770638</v>
      </c>
      <c r="AW128" s="17">
        <v>141395000</v>
      </c>
      <c r="AX128" s="17">
        <v>207124750</v>
      </c>
      <c r="AY128" s="17">
        <v>33500000</v>
      </c>
      <c r="AZ128" s="17">
        <v>2068018080</v>
      </c>
      <c r="BA128" s="17">
        <v>214602910</v>
      </c>
      <c r="BB128" s="17">
        <v>366957100</v>
      </c>
      <c r="BC128" s="17">
        <v>341700000</v>
      </c>
      <c r="BD128" s="17">
        <v>0</v>
      </c>
      <c r="BE128" s="17">
        <v>0</v>
      </c>
      <c r="BF128" s="17">
        <f t="shared" si="15"/>
        <v>56236326529</v>
      </c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</row>
    <row r="129" spans="1:114" s="7" customFormat="1" ht="11.25">
      <c r="A129" s="10" t="s">
        <v>350</v>
      </c>
      <c r="B129" s="11" t="s">
        <v>351</v>
      </c>
      <c r="C129" s="16">
        <f t="shared" si="8"/>
        <v>38737474828</v>
      </c>
      <c r="D129" s="16">
        <v>992030882</v>
      </c>
      <c r="E129" s="16">
        <f t="shared" si="9"/>
        <v>9728651897</v>
      </c>
      <c r="F129" s="16">
        <v>2162930802</v>
      </c>
      <c r="G129" s="16">
        <v>3505305400</v>
      </c>
      <c r="H129" s="16">
        <v>194220845</v>
      </c>
      <c r="I129" s="16">
        <v>3708291477</v>
      </c>
      <c r="J129" s="16">
        <v>157903373</v>
      </c>
      <c r="K129" s="16">
        <f t="shared" si="10"/>
        <v>6150811673</v>
      </c>
      <c r="L129" s="16">
        <v>5829780265</v>
      </c>
      <c r="M129" s="16">
        <v>321031408</v>
      </c>
      <c r="N129" s="16">
        <f t="shared" si="11"/>
        <v>21459567505</v>
      </c>
      <c r="O129" s="16">
        <v>13080823776</v>
      </c>
      <c r="P129" s="16">
        <v>8378743729</v>
      </c>
      <c r="Q129" s="16">
        <f t="shared" si="12"/>
        <v>406412871</v>
      </c>
      <c r="R129" s="16">
        <v>406412871</v>
      </c>
      <c r="S129" s="16">
        <v>0</v>
      </c>
      <c r="T129" s="16">
        <v>3518502303</v>
      </c>
      <c r="U129" s="16">
        <f t="shared" si="13"/>
        <v>22896755649</v>
      </c>
      <c r="V129" s="16">
        <v>0</v>
      </c>
      <c r="W129" s="16">
        <v>12914270345</v>
      </c>
      <c r="X129" s="16">
        <v>5038443722</v>
      </c>
      <c r="Y129" s="16">
        <v>1090720187</v>
      </c>
      <c r="Z129" s="16">
        <v>77905240</v>
      </c>
      <c r="AA129" s="16">
        <v>2810383803</v>
      </c>
      <c r="AB129" s="16">
        <v>434240552</v>
      </c>
      <c r="AC129" s="16">
        <v>495450800</v>
      </c>
      <c r="AD129" s="16">
        <v>11554000</v>
      </c>
      <c r="AE129" s="16">
        <v>23787000</v>
      </c>
      <c r="AF129" s="16">
        <v>0</v>
      </c>
      <c r="AG129" s="16">
        <v>5010390858</v>
      </c>
      <c r="AH129" s="16">
        <f t="shared" si="14"/>
        <v>13131658824</v>
      </c>
      <c r="AI129" s="16">
        <v>12500000</v>
      </c>
      <c r="AJ129" s="16">
        <v>222868000</v>
      </c>
      <c r="AK129" s="16">
        <v>8500000</v>
      </c>
      <c r="AL129" s="16">
        <v>18500000</v>
      </c>
      <c r="AM129" s="16">
        <v>338281834</v>
      </c>
      <c r="AN129" s="16">
        <v>3364189000</v>
      </c>
      <c r="AO129" s="16">
        <v>750000</v>
      </c>
      <c r="AP129" s="16">
        <v>50500000</v>
      </c>
      <c r="AQ129" s="16">
        <v>1714309949</v>
      </c>
      <c r="AR129" s="16">
        <v>862925650</v>
      </c>
      <c r="AS129" s="16">
        <v>2205285633</v>
      </c>
      <c r="AT129" s="16">
        <v>17499500</v>
      </c>
      <c r="AU129" s="16">
        <v>447224000</v>
      </c>
      <c r="AV129" s="16">
        <v>139848500</v>
      </c>
      <c r="AW129" s="16">
        <v>9477000</v>
      </c>
      <c r="AX129" s="16">
        <v>10000000</v>
      </c>
      <c r="AY129" s="16">
        <v>24365000</v>
      </c>
      <c r="AZ129" s="16">
        <v>3337102758</v>
      </c>
      <c r="BA129" s="16">
        <v>82532000</v>
      </c>
      <c r="BB129" s="16">
        <v>115000000</v>
      </c>
      <c r="BC129" s="16">
        <v>150000000</v>
      </c>
      <c r="BD129" s="16">
        <v>0</v>
      </c>
      <c r="BE129" s="16">
        <v>0</v>
      </c>
      <c r="BF129" s="16">
        <f t="shared" si="15"/>
        <v>36028414473</v>
      </c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</row>
    <row r="130" spans="1:114" s="7" customFormat="1" ht="11.25">
      <c r="A130" s="12" t="s">
        <v>352</v>
      </c>
      <c r="B130" s="13" t="s">
        <v>353</v>
      </c>
      <c r="C130" s="17">
        <f t="shared" si="8"/>
        <v>48804379189</v>
      </c>
      <c r="D130" s="17">
        <v>2748097334</v>
      </c>
      <c r="E130" s="17">
        <f t="shared" si="9"/>
        <v>7098435156</v>
      </c>
      <c r="F130" s="17">
        <v>2288685301</v>
      </c>
      <c r="G130" s="17">
        <v>3161224279</v>
      </c>
      <c r="H130" s="17">
        <v>506616691</v>
      </c>
      <c r="I130" s="17">
        <v>83438400</v>
      </c>
      <c r="J130" s="17">
        <v>1058470485</v>
      </c>
      <c r="K130" s="17">
        <f t="shared" si="10"/>
        <v>6158841839</v>
      </c>
      <c r="L130" s="17">
        <v>5664959092</v>
      </c>
      <c r="M130" s="17">
        <v>493882747</v>
      </c>
      <c r="N130" s="17">
        <f t="shared" si="11"/>
        <v>32106652316</v>
      </c>
      <c r="O130" s="17">
        <v>20055254815</v>
      </c>
      <c r="P130" s="17">
        <v>12051397501</v>
      </c>
      <c r="Q130" s="17">
        <f t="shared" si="12"/>
        <v>692352544</v>
      </c>
      <c r="R130" s="17">
        <v>692352544</v>
      </c>
      <c r="S130" s="17">
        <v>0</v>
      </c>
      <c r="T130" s="17">
        <v>2301986887</v>
      </c>
      <c r="U130" s="17">
        <f t="shared" si="13"/>
        <v>28753790649</v>
      </c>
      <c r="V130" s="17">
        <v>0</v>
      </c>
      <c r="W130" s="17">
        <v>18411792796</v>
      </c>
      <c r="X130" s="17">
        <v>4223665203</v>
      </c>
      <c r="Y130" s="17">
        <v>833168447</v>
      </c>
      <c r="Z130" s="17">
        <v>343096283</v>
      </c>
      <c r="AA130" s="17">
        <v>2822515445</v>
      </c>
      <c r="AB130" s="17">
        <v>99783592</v>
      </c>
      <c r="AC130" s="17">
        <v>1805710213</v>
      </c>
      <c r="AD130" s="17">
        <v>0</v>
      </c>
      <c r="AE130" s="17">
        <v>182300670</v>
      </c>
      <c r="AF130" s="17">
        <v>31758000</v>
      </c>
      <c r="AG130" s="17">
        <v>4183639048</v>
      </c>
      <c r="AH130" s="17">
        <f t="shared" si="14"/>
        <v>17716357709</v>
      </c>
      <c r="AI130" s="17">
        <v>11000000</v>
      </c>
      <c r="AJ130" s="17">
        <v>352493800</v>
      </c>
      <c r="AK130" s="17">
        <v>43025545</v>
      </c>
      <c r="AL130" s="17">
        <v>3000000</v>
      </c>
      <c r="AM130" s="17">
        <v>801910900</v>
      </c>
      <c r="AN130" s="17">
        <v>3854961777</v>
      </c>
      <c r="AO130" s="17">
        <v>132974270</v>
      </c>
      <c r="AP130" s="17">
        <v>23500000</v>
      </c>
      <c r="AQ130" s="17">
        <v>2489609984</v>
      </c>
      <c r="AR130" s="17">
        <v>638130155</v>
      </c>
      <c r="AS130" s="17">
        <v>3235174550</v>
      </c>
      <c r="AT130" s="17">
        <v>472590884</v>
      </c>
      <c r="AU130" s="17">
        <v>790948672</v>
      </c>
      <c r="AV130" s="17">
        <v>366322193</v>
      </c>
      <c r="AW130" s="17">
        <v>121373750</v>
      </c>
      <c r="AX130" s="17">
        <v>121995610</v>
      </c>
      <c r="AY130" s="17">
        <v>46564000</v>
      </c>
      <c r="AZ130" s="17">
        <v>3907969469</v>
      </c>
      <c r="BA130" s="17">
        <v>81944750</v>
      </c>
      <c r="BB130" s="17">
        <v>69628900</v>
      </c>
      <c r="BC130" s="17">
        <v>151238500</v>
      </c>
      <c r="BD130" s="17">
        <v>0</v>
      </c>
      <c r="BE130" s="17">
        <v>0</v>
      </c>
      <c r="BF130" s="17">
        <f t="shared" si="15"/>
        <v>46470148358</v>
      </c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</row>
    <row r="131" spans="1:114" s="7" customFormat="1" ht="11.25">
      <c r="A131" s="10" t="s">
        <v>354</v>
      </c>
      <c r="B131" s="11" t="s">
        <v>355</v>
      </c>
      <c r="C131" s="16">
        <f t="shared" si="8"/>
        <v>52421883039</v>
      </c>
      <c r="D131" s="16">
        <v>554441990</v>
      </c>
      <c r="E131" s="16">
        <f t="shared" si="9"/>
        <v>10116916733</v>
      </c>
      <c r="F131" s="16">
        <v>1667862694</v>
      </c>
      <c r="G131" s="16">
        <v>2849261158</v>
      </c>
      <c r="H131" s="16">
        <v>208088670</v>
      </c>
      <c r="I131" s="16">
        <v>4398051416</v>
      </c>
      <c r="J131" s="16">
        <v>993652795</v>
      </c>
      <c r="K131" s="16">
        <f t="shared" si="10"/>
        <v>7181511221</v>
      </c>
      <c r="L131" s="16">
        <v>6254324837</v>
      </c>
      <c r="M131" s="16">
        <v>927186384</v>
      </c>
      <c r="N131" s="16">
        <f t="shared" si="11"/>
        <v>34569013095</v>
      </c>
      <c r="O131" s="16">
        <v>19550263366</v>
      </c>
      <c r="P131" s="16">
        <v>15018749729</v>
      </c>
      <c r="Q131" s="16">
        <f t="shared" si="12"/>
        <v>0</v>
      </c>
      <c r="R131" s="16">
        <v>0</v>
      </c>
      <c r="S131" s="16">
        <v>0</v>
      </c>
      <c r="T131" s="16">
        <v>4430600016</v>
      </c>
      <c r="U131" s="16">
        <f t="shared" si="13"/>
        <v>31651619845</v>
      </c>
      <c r="V131" s="16">
        <v>0</v>
      </c>
      <c r="W131" s="16">
        <v>18158533746</v>
      </c>
      <c r="X131" s="16">
        <v>4862178894</v>
      </c>
      <c r="Y131" s="16">
        <v>1026060620</v>
      </c>
      <c r="Z131" s="16">
        <v>259446935</v>
      </c>
      <c r="AA131" s="16">
        <v>3796176700</v>
      </c>
      <c r="AB131" s="16">
        <v>1602500000</v>
      </c>
      <c r="AC131" s="16">
        <v>1644530740</v>
      </c>
      <c r="AD131" s="16">
        <v>8135300</v>
      </c>
      <c r="AE131" s="16">
        <v>89207460</v>
      </c>
      <c r="AF131" s="16">
        <v>204849450</v>
      </c>
      <c r="AG131" s="16">
        <v>0</v>
      </c>
      <c r="AH131" s="16">
        <f t="shared" si="14"/>
        <v>20563589177</v>
      </c>
      <c r="AI131" s="16">
        <v>3000000</v>
      </c>
      <c r="AJ131" s="16">
        <v>433555725</v>
      </c>
      <c r="AK131" s="16">
        <v>99506000</v>
      </c>
      <c r="AL131" s="16">
        <v>17000000</v>
      </c>
      <c r="AM131" s="16">
        <v>1026067000</v>
      </c>
      <c r="AN131" s="16">
        <v>4798141361</v>
      </c>
      <c r="AO131" s="16">
        <v>99660280</v>
      </c>
      <c r="AP131" s="16">
        <v>135904826</v>
      </c>
      <c r="AQ131" s="16">
        <v>3280457422</v>
      </c>
      <c r="AR131" s="16">
        <v>1254449765</v>
      </c>
      <c r="AS131" s="16">
        <v>3669706875</v>
      </c>
      <c r="AT131" s="16">
        <v>10000000</v>
      </c>
      <c r="AU131" s="16">
        <v>768743449</v>
      </c>
      <c r="AV131" s="16">
        <v>1190451374</v>
      </c>
      <c r="AW131" s="16">
        <v>200000000</v>
      </c>
      <c r="AX131" s="16">
        <v>290439930</v>
      </c>
      <c r="AY131" s="16">
        <v>37000000</v>
      </c>
      <c r="AZ131" s="16">
        <v>2779602060</v>
      </c>
      <c r="BA131" s="16">
        <v>191826110</v>
      </c>
      <c r="BB131" s="16">
        <v>128077000</v>
      </c>
      <c r="BC131" s="16">
        <v>150000000</v>
      </c>
      <c r="BD131" s="16">
        <v>0</v>
      </c>
      <c r="BE131" s="16">
        <v>0</v>
      </c>
      <c r="BF131" s="16">
        <f t="shared" si="15"/>
        <v>52215209022</v>
      </c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</row>
    <row r="132" spans="1:114" s="7" customFormat="1" ht="11.25">
      <c r="A132" s="12" t="s">
        <v>356</v>
      </c>
      <c r="B132" s="13" t="s">
        <v>357</v>
      </c>
      <c r="C132" s="17">
        <f t="shared" si="8"/>
        <v>35043810434</v>
      </c>
      <c r="D132" s="17">
        <v>742184781</v>
      </c>
      <c r="E132" s="17">
        <f t="shared" si="9"/>
        <v>5536517714</v>
      </c>
      <c r="F132" s="17">
        <v>1041893506</v>
      </c>
      <c r="G132" s="17">
        <v>1353107457</v>
      </c>
      <c r="H132" s="17">
        <v>76608588</v>
      </c>
      <c r="I132" s="17">
        <v>2978879205</v>
      </c>
      <c r="J132" s="17">
        <v>86028958</v>
      </c>
      <c r="K132" s="17">
        <f t="shared" si="10"/>
        <v>4186392389</v>
      </c>
      <c r="L132" s="17">
        <v>4008817385</v>
      </c>
      <c r="M132" s="17">
        <v>177575004</v>
      </c>
      <c r="N132" s="17">
        <f t="shared" si="11"/>
        <v>23818836283</v>
      </c>
      <c r="O132" s="17">
        <v>14805135568</v>
      </c>
      <c r="P132" s="17">
        <v>9013700715</v>
      </c>
      <c r="Q132" s="17">
        <f t="shared" si="12"/>
        <v>759879267</v>
      </c>
      <c r="R132" s="17">
        <v>759879267</v>
      </c>
      <c r="S132" s="17">
        <v>0</v>
      </c>
      <c r="T132" s="17">
        <v>3047468051</v>
      </c>
      <c r="U132" s="17">
        <f t="shared" si="13"/>
        <v>21721902198</v>
      </c>
      <c r="V132" s="17">
        <v>0</v>
      </c>
      <c r="W132" s="17">
        <v>13932019717</v>
      </c>
      <c r="X132" s="17">
        <v>2738791924</v>
      </c>
      <c r="Y132" s="17">
        <v>1083777561</v>
      </c>
      <c r="Z132" s="17">
        <v>122059430</v>
      </c>
      <c r="AA132" s="17">
        <v>2176445431</v>
      </c>
      <c r="AB132" s="17">
        <v>369764000</v>
      </c>
      <c r="AC132" s="17">
        <v>980059220</v>
      </c>
      <c r="AD132" s="17">
        <v>0</v>
      </c>
      <c r="AE132" s="17">
        <v>261494785</v>
      </c>
      <c r="AF132" s="17">
        <v>57490130</v>
      </c>
      <c r="AG132" s="17">
        <v>3082731333</v>
      </c>
      <c r="AH132" s="17">
        <f t="shared" si="14"/>
        <v>12861954383</v>
      </c>
      <c r="AI132" s="17">
        <v>13000000</v>
      </c>
      <c r="AJ132" s="17">
        <v>445298900</v>
      </c>
      <c r="AK132" s="17">
        <v>192524000</v>
      </c>
      <c r="AL132" s="17">
        <v>19000000</v>
      </c>
      <c r="AM132" s="17">
        <v>619063020</v>
      </c>
      <c r="AN132" s="17">
        <v>3249239600</v>
      </c>
      <c r="AO132" s="17">
        <v>52000000</v>
      </c>
      <c r="AP132" s="17">
        <v>65475000</v>
      </c>
      <c r="AQ132" s="17">
        <v>1710007770</v>
      </c>
      <c r="AR132" s="17">
        <v>1392022000</v>
      </c>
      <c r="AS132" s="17">
        <v>2202205890</v>
      </c>
      <c r="AT132" s="17">
        <v>2500000</v>
      </c>
      <c r="AU132" s="17">
        <v>413731933</v>
      </c>
      <c r="AV132" s="17">
        <v>562763000</v>
      </c>
      <c r="AW132" s="17">
        <v>91737000</v>
      </c>
      <c r="AX132" s="17">
        <v>64970000</v>
      </c>
      <c r="AY132" s="17">
        <v>8614000</v>
      </c>
      <c r="AZ132" s="17">
        <v>1557802270</v>
      </c>
      <c r="BA132" s="17">
        <v>0</v>
      </c>
      <c r="BB132" s="17">
        <v>0</v>
      </c>
      <c r="BC132" s="17">
        <v>200000000</v>
      </c>
      <c r="BD132" s="17">
        <v>0</v>
      </c>
      <c r="BE132" s="17">
        <v>0</v>
      </c>
      <c r="BF132" s="17">
        <f t="shared" si="15"/>
        <v>34583856581</v>
      </c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</row>
    <row r="133" spans="1:114" s="7" customFormat="1" ht="11.25">
      <c r="A133" s="10" t="s">
        <v>358</v>
      </c>
      <c r="B133" s="11" t="s">
        <v>359</v>
      </c>
      <c r="C133" s="16">
        <f t="shared" si="8"/>
        <v>49161196866</v>
      </c>
      <c r="D133" s="16">
        <v>1528532900</v>
      </c>
      <c r="E133" s="16">
        <f t="shared" si="9"/>
        <v>7243402847</v>
      </c>
      <c r="F133" s="16">
        <v>1671963737</v>
      </c>
      <c r="G133" s="16">
        <v>4255775677</v>
      </c>
      <c r="H133" s="16">
        <v>206044510</v>
      </c>
      <c r="I133" s="16">
        <v>64251200</v>
      </c>
      <c r="J133" s="16">
        <v>1045367723</v>
      </c>
      <c r="K133" s="16">
        <f t="shared" si="10"/>
        <v>6648233132</v>
      </c>
      <c r="L133" s="16">
        <v>6268521059</v>
      </c>
      <c r="M133" s="16">
        <v>379712073</v>
      </c>
      <c r="N133" s="16">
        <f t="shared" si="11"/>
        <v>30384918739</v>
      </c>
      <c r="O133" s="16">
        <v>16723769451</v>
      </c>
      <c r="P133" s="16">
        <v>13661149288</v>
      </c>
      <c r="Q133" s="16">
        <f t="shared" si="12"/>
        <v>3356109248</v>
      </c>
      <c r="R133" s="16">
        <v>3356109248</v>
      </c>
      <c r="S133" s="16">
        <v>0</v>
      </c>
      <c r="T133" s="16">
        <v>4118490491</v>
      </c>
      <c r="U133" s="16">
        <f t="shared" si="13"/>
        <v>25983385441</v>
      </c>
      <c r="V133" s="16">
        <v>0</v>
      </c>
      <c r="W133" s="16">
        <v>14886217779</v>
      </c>
      <c r="X133" s="16">
        <v>3821986276</v>
      </c>
      <c r="Y133" s="16">
        <v>713385103</v>
      </c>
      <c r="Z133" s="16">
        <v>278688070</v>
      </c>
      <c r="AA133" s="16">
        <v>3909903145</v>
      </c>
      <c r="AB133" s="16">
        <v>917596056</v>
      </c>
      <c r="AC133" s="16">
        <v>856034000</v>
      </c>
      <c r="AD133" s="16">
        <v>0</v>
      </c>
      <c r="AE133" s="16">
        <v>417951012</v>
      </c>
      <c r="AF133" s="16">
        <v>181624000</v>
      </c>
      <c r="AG133" s="16">
        <v>4228660230</v>
      </c>
      <c r="AH133" s="16">
        <f t="shared" si="14"/>
        <v>21668089037</v>
      </c>
      <c r="AI133" s="16">
        <v>30000000</v>
      </c>
      <c r="AJ133" s="16">
        <v>748196000</v>
      </c>
      <c r="AK133" s="16">
        <v>42091380</v>
      </c>
      <c r="AL133" s="16">
        <v>5000000</v>
      </c>
      <c r="AM133" s="16">
        <v>550804000</v>
      </c>
      <c r="AN133" s="16">
        <v>3435263489</v>
      </c>
      <c r="AO133" s="16">
        <v>44930000</v>
      </c>
      <c r="AP133" s="16">
        <v>53855000</v>
      </c>
      <c r="AQ133" s="16">
        <v>6877402733</v>
      </c>
      <c r="AR133" s="16">
        <v>341895950</v>
      </c>
      <c r="AS133" s="16">
        <v>4123681850</v>
      </c>
      <c r="AT133" s="16">
        <v>115695000</v>
      </c>
      <c r="AU133" s="16">
        <v>917321995</v>
      </c>
      <c r="AV133" s="16">
        <v>662244940</v>
      </c>
      <c r="AW133" s="16">
        <v>218214000</v>
      </c>
      <c r="AX133" s="16">
        <v>96345800</v>
      </c>
      <c r="AY133" s="16">
        <v>23940000</v>
      </c>
      <c r="AZ133" s="16">
        <v>3023756950</v>
      </c>
      <c r="BA133" s="16">
        <v>146449950</v>
      </c>
      <c r="BB133" s="16">
        <v>61000000</v>
      </c>
      <c r="BC133" s="16">
        <v>150000000</v>
      </c>
      <c r="BD133" s="16">
        <v>0</v>
      </c>
      <c r="BE133" s="16">
        <v>0</v>
      </c>
      <c r="BF133" s="16">
        <f t="shared" si="15"/>
        <v>47651474478</v>
      </c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</row>
    <row r="134" spans="1:114" s="7" customFormat="1" ht="11.25">
      <c r="A134" s="12" t="s">
        <v>360</v>
      </c>
      <c r="B134" s="13" t="s">
        <v>361</v>
      </c>
      <c r="C134" s="17">
        <f t="shared" si="8"/>
        <v>38619287433</v>
      </c>
      <c r="D134" s="17">
        <v>2178109995</v>
      </c>
      <c r="E134" s="17">
        <f t="shared" si="9"/>
        <v>3470334227</v>
      </c>
      <c r="F134" s="17">
        <v>840189677</v>
      </c>
      <c r="G134" s="17">
        <v>2026543786</v>
      </c>
      <c r="H134" s="17">
        <v>133505985</v>
      </c>
      <c r="I134" s="17">
        <v>40053870</v>
      </c>
      <c r="J134" s="17">
        <v>430040909</v>
      </c>
      <c r="K134" s="17">
        <f t="shared" si="10"/>
        <v>5236558920</v>
      </c>
      <c r="L134" s="17">
        <v>5078672222</v>
      </c>
      <c r="M134" s="17">
        <v>157886698</v>
      </c>
      <c r="N134" s="17">
        <f t="shared" si="11"/>
        <v>27375281746</v>
      </c>
      <c r="O134" s="17">
        <v>15152057994</v>
      </c>
      <c r="P134" s="17">
        <v>12223223752</v>
      </c>
      <c r="Q134" s="17">
        <f t="shared" si="12"/>
        <v>359002545</v>
      </c>
      <c r="R134" s="17">
        <v>359002545</v>
      </c>
      <c r="S134" s="17">
        <v>0</v>
      </c>
      <c r="T134" s="17">
        <v>3303439137</v>
      </c>
      <c r="U134" s="17">
        <f t="shared" si="13"/>
        <v>20355278694</v>
      </c>
      <c r="V134" s="17">
        <v>0</v>
      </c>
      <c r="W134" s="17">
        <v>14550415484</v>
      </c>
      <c r="X134" s="17">
        <v>1963570394</v>
      </c>
      <c r="Y134" s="17">
        <v>959466117</v>
      </c>
      <c r="Z134" s="17">
        <v>182905100</v>
      </c>
      <c r="AA134" s="17">
        <v>1448790177</v>
      </c>
      <c r="AB134" s="17">
        <v>89996528</v>
      </c>
      <c r="AC134" s="17">
        <v>959910575</v>
      </c>
      <c r="AD134" s="17">
        <v>8690100</v>
      </c>
      <c r="AE134" s="17">
        <v>112095769</v>
      </c>
      <c r="AF134" s="17">
        <v>79438450</v>
      </c>
      <c r="AG134" s="17">
        <v>0</v>
      </c>
      <c r="AH134" s="17">
        <f t="shared" si="14"/>
        <v>16270655037</v>
      </c>
      <c r="AI134" s="17">
        <v>33500000</v>
      </c>
      <c r="AJ134" s="17">
        <v>584816900</v>
      </c>
      <c r="AK134" s="17">
        <v>34961500</v>
      </c>
      <c r="AL134" s="17">
        <v>4995500</v>
      </c>
      <c r="AM134" s="17">
        <v>720884374</v>
      </c>
      <c r="AN134" s="17">
        <v>3599463830</v>
      </c>
      <c r="AO134" s="17">
        <v>29939000</v>
      </c>
      <c r="AP134" s="17">
        <v>86089500</v>
      </c>
      <c r="AQ134" s="17">
        <v>3133154810</v>
      </c>
      <c r="AR134" s="17">
        <v>543879000</v>
      </c>
      <c r="AS134" s="17">
        <v>3514172000</v>
      </c>
      <c r="AT134" s="17">
        <v>8000000</v>
      </c>
      <c r="AU134" s="17">
        <v>381761868</v>
      </c>
      <c r="AV134" s="17">
        <v>737012145</v>
      </c>
      <c r="AW134" s="17">
        <v>30662000</v>
      </c>
      <c r="AX134" s="17">
        <v>35989500</v>
      </c>
      <c r="AY134" s="17">
        <v>13000000</v>
      </c>
      <c r="AZ134" s="17">
        <v>2592754260</v>
      </c>
      <c r="BA134" s="17">
        <v>100225850</v>
      </c>
      <c r="BB134" s="17">
        <v>85393000</v>
      </c>
      <c r="BC134" s="17">
        <v>0</v>
      </c>
      <c r="BD134" s="17">
        <v>0</v>
      </c>
      <c r="BE134" s="17">
        <v>0</v>
      </c>
      <c r="BF134" s="17">
        <f t="shared" si="15"/>
        <v>36625933731</v>
      </c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</row>
    <row r="135" spans="1:114" s="7" customFormat="1" ht="11.25">
      <c r="A135" s="10" t="s">
        <v>362</v>
      </c>
      <c r="B135" s="11" t="s">
        <v>363</v>
      </c>
      <c r="C135" s="16">
        <f aca="true" t="shared" si="16" ref="C135:C198">D135+E135+K135+N135+Q135</f>
        <v>42663253821</v>
      </c>
      <c r="D135" s="16">
        <v>316940638</v>
      </c>
      <c r="E135" s="16">
        <f aca="true" t="shared" si="17" ref="E135:E198">SUM(F135:J135)</f>
        <v>7523488874</v>
      </c>
      <c r="F135" s="16">
        <v>925239216</v>
      </c>
      <c r="G135" s="16">
        <v>2064581279</v>
      </c>
      <c r="H135" s="16">
        <v>252977355</v>
      </c>
      <c r="I135" s="16">
        <v>2948824987</v>
      </c>
      <c r="J135" s="16">
        <v>1331866037</v>
      </c>
      <c r="K135" s="16">
        <f aca="true" t="shared" si="18" ref="K135:K198">SUM(L135:M135)</f>
        <v>4572884591</v>
      </c>
      <c r="L135" s="16">
        <v>4341448925</v>
      </c>
      <c r="M135" s="16">
        <v>231435666</v>
      </c>
      <c r="N135" s="16">
        <f aca="true" t="shared" si="19" ref="N135:N198">SUM(O135:P135)</f>
        <v>29670083718</v>
      </c>
      <c r="O135" s="16">
        <v>20131902718</v>
      </c>
      <c r="P135" s="16">
        <v>9538181000</v>
      </c>
      <c r="Q135" s="16">
        <f aca="true" t="shared" si="20" ref="Q135:Q198">SUM(R135:S135)</f>
        <v>579856000</v>
      </c>
      <c r="R135" s="16">
        <v>579856000</v>
      </c>
      <c r="S135" s="16">
        <v>0</v>
      </c>
      <c r="T135" s="16">
        <v>5317125790</v>
      </c>
      <c r="U135" s="16">
        <f aca="true" t="shared" si="21" ref="U135:U198">SUM(V135:AF135)</f>
        <v>28227908365</v>
      </c>
      <c r="V135" s="16">
        <v>0</v>
      </c>
      <c r="W135" s="16">
        <v>18241168729</v>
      </c>
      <c r="X135" s="16">
        <v>4453481647</v>
      </c>
      <c r="Y135" s="16">
        <v>742749707</v>
      </c>
      <c r="Z135" s="16">
        <v>367149060</v>
      </c>
      <c r="AA135" s="16">
        <v>2225428022</v>
      </c>
      <c r="AB135" s="16">
        <v>95451500</v>
      </c>
      <c r="AC135" s="16">
        <v>1579964000</v>
      </c>
      <c r="AD135" s="16">
        <v>8678700</v>
      </c>
      <c r="AE135" s="16">
        <v>494510000</v>
      </c>
      <c r="AF135" s="16">
        <v>19327000</v>
      </c>
      <c r="AG135" s="16">
        <v>5912121000</v>
      </c>
      <c r="AH135" s="16">
        <f aca="true" t="shared" si="22" ref="AH135:AH198">SUM(AI135:BD135)</f>
        <v>13779326388</v>
      </c>
      <c r="AI135" s="16">
        <v>33000000</v>
      </c>
      <c r="AJ135" s="16">
        <v>500954000</v>
      </c>
      <c r="AK135" s="16">
        <v>96931500</v>
      </c>
      <c r="AL135" s="16">
        <v>6750000</v>
      </c>
      <c r="AM135" s="16">
        <v>430143537</v>
      </c>
      <c r="AN135" s="16">
        <v>2629079327</v>
      </c>
      <c r="AO135" s="16">
        <v>159206195</v>
      </c>
      <c r="AP135" s="16">
        <v>27856000</v>
      </c>
      <c r="AQ135" s="16">
        <v>2145566750</v>
      </c>
      <c r="AR135" s="16">
        <v>717957000</v>
      </c>
      <c r="AS135" s="16">
        <v>2519730649</v>
      </c>
      <c r="AT135" s="16">
        <v>485903150</v>
      </c>
      <c r="AU135" s="16">
        <v>826426750</v>
      </c>
      <c r="AV135" s="16">
        <v>104949190</v>
      </c>
      <c r="AW135" s="16">
        <v>195971000</v>
      </c>
      <c r="AX135" s="16">
        <v>199895050</v>
      </c>
      <c r="AY135" s="16">
        <v>27947500</v>
      </c>
      <c r="AZ135" s="16">
        <v>2490358765</v>
      </c>
      <c r="BA135" s="16">
        <v>111397025</v>
      </c>
      <c r="BB135" s="16">
        <v>69303000</v>
      </c>
      <c r="BC135" s="16">
        <v>0</v>
      </c>
      <c r="BD135" s="16">
        <v>0</v>
      </c>
      <c r="BE135" s="16">
        <v>0</v>
      </c>
      <c r="BF135" s="16">
        <f aca="true" t="shared" si="23" ref="BF135:BF198">U135+AH135</f>
        <v>42007234753</v>
      </c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</row>
    <row r="136" spans="1:114" s="7" customFormat="1" ht="11.25">
      <c r="A136" s="12" t="s">
        <v>364</v>
      </c>
      <c r="B136" s="13" t="s">
        <v>365</v>
      </c>
      <c r="C136" s="17">
        <f t="shared" si="16"/>
        <v>34456615970</v>
      </c>
      <c r="D136" s="17">
        <v>998784214</v>
      </c>
      <c r="E136" s="17">
        <f t="shared" si="17"/>
        <v>5189145286</v>
      </c>
      <c r="F136" s="17">
        <v>797025717</v>
      </c>
      <c r="G136" s="17">
        <v>3887502073</v>
      </c>
      <c r="H136" s="17">
        <v>189199266</v>
      </c>
      <c r="I136" s="17">
        <v>96799925</v>
      </c>
      <c r="J136" s="17">
        <v>218618305</v>
      </c>
      <c r="K136" s="17">
        <f t="shared" si="18"/>
        <v>4814930357</v>
      </c>
      <c r="L136" s="17">
        <v>4060879378</v>
      </c>
      <c r="M136" s="17">
        <v>754050979</v>
      </c>
      <c r="N136" s="17">
        <f t="shared" si="19"/>
        <v>23132847113</v>
      </c>
      <c r="O136" s="17">
        <v>13682492666</v>
      </c>
      <c r="P136" s="17">
        <v>9450354447</v>
      </c>
      <c r="Q136" s="17">
        <f t="shared" si="20"/>
        <v>320909000</v>
      </c>
      <c r="R136" s="17">
        <v>320909000</v>
      </c>
      <c r="S136" s="17">
        <v>0</v>
      </c>
      <c r="T136" s="17">
        <v>3232994016</v>
      </c>
      <c r="U136" s="17">
        <f t="shared" si="21"/>
        <v>19131946030</v>
      </c>
      <c r="V136" s="17">
        <v>0</v>
      </c>
      <c r="W136" s="17">
        <v>12805354541</v>
      </c>
      <c r="X136" s="17">
        <v>2979848603</v>
      </c>
      <c r="Y136" s="17">
        <v>402656950</v>
      </c>
      <c r="Z136" s="17">
        <v>132560150</v>
      </c>
      <c r="AA136" s="17">
        <v>1257555651</v>
      </c>
      <c r="AB136" s="17">
        <v>233647830</v>
      </c>
      <c r="AC136" s="17">
        <v>1016216000</v>
      </c>
      <c r="AD136" s="17">
        <v>3718200</v>
      </c>
      <c r="AE136" s="17">
        <v>218693355</v>
      </c>
      <c r="AF136" s="17">
        <v>81694750</v>
      </c>
      <c r="AG136" s="17">
        <v>0</v>
      </c>
      <c r="AH136" s="17">
        <f t="shared" si="22"/>
        <v>14467758284</v>
      </c>
      <c r="AI136" s="17">
        <v>0</v>
      </c>
      <c r="AJ136" s="17">
        <v>346142000</v>
      </c>
      <c r="AK136" s="17">
        <v>13000000</v>
      </c>
      <c r="AL136" s="17">
        <v>31000000</v>
      </c>
      <c r="AM136" s="17">
        <v>776774000</v>
      </c>
      <c r="AN136" s="17">
        <v>3805006605</v>
      </c>
      <c r="AO136" s="17">
        <v>8000000</v>
      </c>
      <c r="AP136" s="17">
        <v>74267000</v>
      </c>
      <c r="AQ136" s="17">
        <v>985176200</v>
      </c>
      <c r="AR136" s="17">
        <v>519154000</v>
      </c>
      <c r="AS136" s="17">
        <v>1968261500</v>
      </c>
      <c r="AT136" s="17">
        <v>9000000</v>
      </c>
      <c r="AU136" s="17">
        <v>928696750</v>
      </c>
      <c r="AV136" s="17">
        <v>1899271156</v>
      </c>
      <c r="AW136" s="17">
        <v>192216000</v>
      </c>
      <c r="AX136" s="17">
        <v>111489000</v>
      </c>
      <c r="AY136" s="17">
        <v>40500000</v>
      </c>
      <c r="AZ136" s="17">
        <v>2444251073</v>
      </c>
      <c r="BA136" s="17">
        <v>120803000</v>
      </c>
      <c r="BB136" s="17">
        <v>44750000</v>
      </c>
      <c r="BC136" s="17">
        <v>150000000</v>
      </c>
      <c r="BD136" s="17">
        <v>0</v>
      </c>
      <c r="BE136" s="17">
        <v>0</v>
      </c>
      <c r="BF136" s="17">
        <f t="shared" si="23"/>
        <v>33599704314</v>
      </c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</row>
    <row r="137" spans="1:114" s="7" customFormat="1" ht="11.25">
      <c r="A137" s="10" t="s">
        <v>366</v>
      </c>
      <c r="B137" s="11" t="s">
        <v>367</v>
      </c>
      <c r="C137" s="16">
        <f t="shared" si="16"/>
        <v>51415658957</v>
      </c>
      <c r="D137" s="16">
        <v>2031201913</v>
      </c>
      <c r="E137" s="16">
        <f t="shared" si="17"/>
        <v>9740538544</v>
      </c>
      <c r="F137" s="16">
        <v>3079333069</v>
      </c>
      <c r="G137" s="16">
        <v>5677946742</v>
      </c>
      <c r="H137" s="16">
        <v>461892381</v>
      </c>
      <c r="I137" s="16">
        <v>346032430</v>
      </c>
      <c r="J137" s="16">
        <v>175333922</v>
      </c>
      <c r="K137" s="16">
        <f t="shared" si="18"/>
        <v>6573483836</v>
      </c>
      <c r="L137" s="16">
        <v>6117764599</v>
      </c>
      <c r="M137" s="16">
        <v>455719237</v>
      </c>
      <c r="N137" s="16">
        <f t="shared" si="19"/>
        <v>33070434664</v>
      </c>
      <c r="O137" s="16">
        <v>15878375434</v>
      </c>
      <c r="P137" s="16">
        <v>17192059230</v>
      </c>
      <c r="Q137" s="16">
        <f t="shared" si="20"/>
        <v>0</v>
      </c>
      <c r="R137" s="16">
        <v>0</v>
      </c>
      <c r="S137" s="16">
        <v>0</v>
      </c>
      <c r="T137" s="16">
        <v>3245114395</v>
      </c>
      <c r="U137" s="16">
        <f t="shared" si="21"/>
        <v>25892897038</v>
      </c>
      <c r="V137" s="16">
        <v>0</v>
      </c>
      <c r="W137" s="16">
        <v>15755545916</v>
      </c>
      <c r="X137" s="16">
        <v>3802742395</v>
      </c>
      <c r="Y137" s="16">
        <v>739248615</v>
      </c>
      <c r="Z137" s="16">
        <v>429438475</v>
      </c>
      <c r="AA137" s="16">
        <v>3070685135</v>
      </c>
      <c r="AB137" s="16">
        <v>261597350</v>
      </c>
      <c r="AC137" s="16">
        <v>1191346654</v>
      </c>
      <c r="AD137" s="16">
        <v>5725000</v>
      </c>
      <c r="AE137" s="16">
        <v>540111998</v>
      </c>
      <c r="AF137" s="16">
        <v>96455500</v>
      </c>
      <c r="AG137" s="16">
        <v>3335141095</v>
      </c>
      <c r="AH137" s="16">
        <f t="shared" si="22"/>
        <v>24364818062</v>
      </c>
      <c r="AI137" s="16">
        <v>61000000</v>
      </c>
      <c r="AJ137" s="16">
        <v>736960000</v>
      </c>
      <c r="AK137" s="16">
        <v>108713355</v>
      </c>
      <c r="AL137" s="16">
        <v>31250000</v>
      </c>
      <c r="AM137" s="16">
        <v>960147305</v>
      </c>
      <c r="AN137" s="16">
        <v>5551046694</v>
      </c>
      <c r="AO137" s="16">
        <v>126440200</v>
      </c>
      <c r="AP137" s="16">
        <v>168591500</v>
      </c>
      <c r="AQ137" s="16">
        <v>6540300163</v>
      </c>
      <c r="AR137" s="16">
        <v>1389074160</v>
      </c>
      <c r="AS137" s="16">
        <v>2737294025</v>
      </c>
      <c r="AT137" s="16">
        <v>191000000</v>
      </c>
      <c r="AU137" s="16">
        <v>545485600</v>
      </c>
      <c r="AV137" s="16">
        <v>2087926340</v>
      </c>
      <c r="AW137" s="16">
        <v>220611000</v>
      </c>
      <c r="AX137" s="16">
        <v>261295650</v>
      </c>
      <c r="AY137" s="16">
        <v>70000000</v>
      </c>
      <c r="AZ137" s="16">
        <v>2138230070</v>
      </c>
      <c r="BA137" s="16">
        <v>107000000</v>
      </c>
      <c r="BB137" s="16">
        <v>182452000</v>
      </c>
      <c r="BC137" s="16">
        <v>150000000</v>
      </c>
      <c r="BD137" s="16">
        <v>0</v>
      </c>
      <c r="BE137" s="16">
        <v>0</v>
      </c>
      <c r="BF137" s="16">
        <f t="shared" si="23"/>
        <v>50257715100</v>
      </c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</row>
    <row r="138" spans="1:114" s="7" customFormat="1" ht="11.25">
      <c r="A138" s="12" t="s">
        <v>368</v>
      </c>
      <c r="B138" s="13" t="s">
        <v>369</v>
      </c>
      <c r="C138" s="17">
        <f t="shared" si="16"/>
        <v>47355377378</v>
      </c>
      <c r="D138" s="17">
        <v>1764998347</v>
      </c>
      <c r="E138" s="17">
        <f t="shared" si="17"/>
        <v>9595894703</v>
      </c>
      <c r="F138" s="17">
        <v>1448116290</v>
      </c>
      <c r="G138" s="17">
        <v>7037814285</v>
      </c>
      <c r="H138" s="17">
        <v>344869203</v>
      </c>
      <c r="I138" s="17">
        <v>397884605</v>
      </c>
      <c r="J138" s="17">
        <v>367210320</v>
      </c>
      <c r="K138" s="17">
        <f t="shared" si="18"/>
        <v>4572602597</v>
      </c>
      <c r="L138" s="17">
        <v>4330904450</v>
      </c>
      <c r="M138" s="17">
        <v>241698147</v>
      </c>
      <c r="N138" s="17">
        <f t="shared" si="19"/>
        <v>30521881731</v>
      </c>
      <c r="O138" s="17">
        <v>17855942968</v>
      </c>
      <c r="P138" s="17">
        <v>12665938763</v>
      </c>
      <c r="Q138" s="17">
        <f t="shared" si="20"/>
        <v>900000000</v>
      </c>
      <c r="R138" s="17">
        <v>900000000</v>
      </c>
      <c r="S138" s="17">
        <v>0</v>
      </c>
      <c r="T138" s="17">
        <v>4227882973</v>
      </c>
      <c r="U138" s="17">
        <f t="shared" si="21"/>
        <v>26098196044</v>
      </c>
      <c r="V138" s="17">
        <v>0</v>
      </c>
      <c r="W138" s="17">
        <v>16791948785</v>
      </c>
      <c r="X138" s="17">
        <v>4029859973</v>
      </c>
      <c r="Y138" s="17">
        <v>786418370</v>
      </c>
      <c r="Z138" s="17">
        <v>183453700</v>
      </c>
      <c r="AA138" s="17">
        <v>2964145950</v>
      </c>
      <c r="AB138" s="17">
        <v>189000000</v>
      </c>
      <c r="AC138" s="17">
        <v>892780611</v>
      </c>
      <c r="AD138" s="17">
        <v>0</v>
      </c>
      <c r="AE138" s="17">
        <v>260588655</v>
      </c>
      <c r="AF138" s="17">
        <v>0</v>
      </c>
      <c r="AG138" s="17">
        <v>4406299800</v>
      </c>
      <c r="AH138" s="17">
        <f t="shared" si="22"/>
        <v>20017087887</v>
      </c>
      <c r="AI138" s="17">
        <v>25740000</v>
      </c>
      <c r="AJ138" s="17">
        <v>698988000</v>
      </c>
      <c r="AK138" s="17">
        <v>95312602</v>
      </c>
      <c r="AL138" s="17">
        <v>28000000</v>
      </c>
      <c r="AM138" s="17">
        <v>1447568000</v>
      </c>
      <c r="AN138" s="17">
        <v>5633123332</v>
      </c>
      <c r="AO138" s="17">
        <v>24972500</v>
      </c>
      <c r="AP138" s="17">
        <v>102017000</v>
      </c>
      <c r="AQ138" s="17">
        <v>3794939475</v>
      </c>
      <c r="AR138" s="17">
        <v>411358050</v>
      </c>
      <c r="AS138" s="17">
        <v>2489588125</v>
      </c>
      <c r="AT138" s="17">
        <v>28910750</v>
      </c>
      <c r="AU138" s="17">
        <v>1061289243</v>
      </c>
      <c r="AV138" s="17">
        <v>17315000</v>
      </c>
      <c r="AW138" s="17">
        <v>133850000</v>
      </c>
      <c r="AX138" s="17">
        <v>118550000</v>
      </c>
      <c r="AY138" s="17">
        <v>52000000</v>
      </c>
      <c r="AZ138" s="17">
        <v>3192010410</v>
      </c>
      <c r="BA138" s="17">
        <v>32130000</v>
      </c>
      <c r="BB138" s="17">
        <v>202013000</v>
      </c>
      <c r="BC138" s="17">
        <v>427412400</v>
      </c>
      <c r="BD138" s="17">
        <v>0</v>
      </c>
      <c r="BE138" s="17">
        <v>0</v>
      </c>
      <c r="BF138" s="17">
        <f t="shared" si="23"/>
        <v>46115283931</v>
      </c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</row>
    <row r="139" spans="1:114" s="7" customFormat="1" ht="11.25">
      <c r="A139" s="10" t="s">
        <v>370</v>
      </c>
      <c r="B139" s="11" t="s">
        <v>371</v>
      </c>
      <c r="C139" s="16">
        <f t="shared" si="16"/>
        <v>40232272815</v>
      </c>
      <c r="D139" s="16">
        <v>1652692617</v>
      </c>
      <c r="E139" s="16">
        <f t="shared" si="17"/>
        <v>6833144251</v>
      </c>
      <c r="F139" s="16">
        <v>2436027049</v>
      </c>
      <c r="G139" s="16">
        <v>3276781661</v>
      </c>
      <c r="H139" s="16">
        <v>196405314</v>
      </c>
      <c r="I139" s="16">
        <v>90698300</v>
      </c>
      <c r="J139" s="16">
        <v>833231927</v>
      </c>
      <c r="K139" s="16">
        <f t="shared" si="18"/>
        <v>6790763559</v>
      </c>
      <c r="L139" s="16">
        <v>6516791670</v>
      </c>
      <c r="M139" s="16">
        <v>273971889</v>
      </c>
      <c r="N139" s="16">
        <f t="shared" si="19"/>
        <v>24955672388</v>
      </c>
      <c r="O139" s="16">
        <v>14929645681</v>
      </c>
      <c r="P139" s="16">
        <v>10026026707</v>
      </c>
      <c r="Q139" s="16">
        <f t="shared" si="20"/>
        <v>0</v>
      </c>
      <c r="R139" s="16">
        <v>0</v>
      </c>
      <c r="S139" s="16">
        <v>0</v>
      </c>
      <c r="T139" s="16">
        <v>5059538492</v>
      </c>
      <c r="U139" s="16">
        <f t="shared" si="21"/>
        <v>21368483165</v>
      </c>
      <c r="V139" s="16">
        <v>0</v>
      </c>
      <c r="W139" s="16">
        <v>14581168241</v>
      </c>
      <c r="X139" s="16">
        <v>3486937495</v>
      </c>
      <c r="Y139" s="16">
        <v>440297468</v>
      </c>
      <c r="Z139" s="16">
        <v>220809950</v>
      </c>
      <c r="AA139" s="16">
        <v>1548444211</v>
      </c>
      <c r="AB139" s="16">
        <v>235599800</v>
      </c>
      <c r="AC139" s="16">
        <v>662425000</v>
      </c>
      <c r="AD139" s="16">
        <v>11927000</v>
      </c>
      <c r="AE139" s="16">
        <v>174549000</v>
      </c>
      <c r="AF139" s="16">
        <v>6325000</v>
      </c>
      <c r="AG139" s="16">
        <v>0</v>
      </c>
      <c r="AH139" s="16">
        <f t="shared" si="22"/>
        <v>17128515290</v>
      </c>
      <c r="AI139" s="16">
        <v>0</v>
      </c>
      <c r="AJ139" s="16">
        <v>848967500</v>
      </c>
      <c r="AK139" s="16">
        <v>114871370</v>
      </c>
      <c r="AL139" s="16">
        <v>0</v>
      </c>
      <c r="AM139" s="16">
        <v>1026048825</v>
      </c>
      <c r="AN139" s="16">
        <v>3025788810</v>
      </c>
      <c r="AO139" s="16">
        <v>0</v>
      </c>
      <c r="AP139" s="16">
        <v>159890000</v>
      </c>
      <c r="AQ139" s="16">
        <v>1469012855</v>
      </c>
      <c r="AR139" s="16">
        <v>358813020</v>
      </c>
      <c r="AS139" s="16">
        <v>2451552700</v>
      </c>
      <c r="AT139" s="16">
        <v>5000000</v>
      </c>
      <c r="AU139" s="16">
        <v>437250459</v>
      </c>
      <c r="AV139" s="16">
        <v>1398499136</v>
      </c>
      <c r="AW139" s="16">
        <v>88500000</v>
      </c>
      <c r="AX139" s="16">
        <v>152900000</v>
      </c>
      <c r="AY139" s="16">
        <v>29000000</v>
      </c>
      <c r="AZ139" s="16">
        <v>5120055615</v>
      </c>
      <c r="BA139" s="16">
        <v>359915000</v>
      </c>
      <c r="BB139" s="16">
        <v>82450000</v>
      </c>
      <c r="BC139" s="16">
        <v>0</v>
      </c>
      <c r="BD139" s="16">
        <v>0</v>
      </c>
      <c r="BE139" s="16">
        <v>0</v>
      </c>
      <c r="BF139" s="16">
        <f t="shared" si="23"/>
        <v>38496998455</v>
      </c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</row>
    <row r="140" spans="1:114" s="7" customFormat="1" ht="11.25">
      <c r="A140" s="12" t="s">
        <v>372</v>
      </c>
      <c r="B140" s="13" t="s">
        <v>373</v>
      </c>
      <c r="C140" s="17">
        <f t="shared" si="16"/>
        <v>49682193458</v>
      </c>
      <c r="D140" s="17">
        <v>2599281218</v>
      </c>
      <c r="E140" s="17">
        <f t="shared" si="17"/>
        <v>6981192847</v>
      </c>
      <c r="F140" s="17">
        <v>1952068661</v>
      </c>
      <c r="G140" s="17">
        <v>2116492359</v>
      </c>
      <c r="H140" s="17">
        <v>166577376</v>
      </c>
      <c r="I140" s="17">
        <v>2655478497</v>
      </c>
      <c r="J140" s="17">
        <v>90575954</v>
      </c>
      <c r="K140" s="17">
        <f t="shared" si="18"/>
        <v>6432792376</v>
      </c>
      <c r="L140" s="17">
        <v>6135071627</v>
      </c>
      <c r="M140" s="17">
        <v>297720749</v>
      </c>
      <c r="N140" s="17">
        <f t="shared" si="19"/>
        <v>33149900836</v>
      </c>
      <c r="O140" s="17">
        <v>18541241335</v>
      </c>
      <c r="P140" s="17">
        <v>14608659501</v>
      </c>
      <c r="Q140" s="17">
        <f t="shared" si="20"/>
        <v>519026181</v>
      </c>
      <c r="R140" s="17">
        <v>519026181</v>
      </c>
      <c r="S140" s="17">
        <v>0</v>
      </c>
      <c r="T140" s="17">
        <v>5070473697</v>
      </c>
      <c r="U140" s="17">
        <f t="shared" si="21"/>
        <v>28286307296</v>
      </c>
      <c r="V140" s="17">
        <v>0</v>
      </c>
      <c r="W140" s="17">
        <v>17399660402</v>
      </c>
      <c r="X140" s="17">
        <v>4588438604</v>
      </c>
      <c r="Y140" s="17">
        <v>1073613485</v>
      </c>
      <c r="Z140" s="17">
        <v>586067438</v>
      </c>
      <c r="AA140" s="17">
        <v>2040969117</v>
      </c>
      <c r="AB140" s="17">
        <v>990515200</v>
      </c>
      <c r="AC140" s="17">
        <v>1159624000</v>
      </c>
      <c r="AD140" s="17">
        <v>0</v>
      </c>
      <c r="AE140" s="17">
        <v>244578800</v>
      </c>
      <c r="AF140" s="17">
        <v>202840250</v>
      </c>
      <c r="AG140" s="17">
        <v>5344638440</v>
      </c>
      <c r="AH140" s="17">
        <f t="shared" si="22"/>
        <v>18691337333</v>
      </c>
      <c r="AI140" s="17">
        <v>0</v>
      </c>
      <c r="AJ140" s="17">
        <v>388526330</v>
      </c>
      <c r="AK140" s="17">
        <v>213796685</v>
      </c>
      <c r="AL140" s="17">
        <v>83500000</v>
      </c>
      <c r="AM140" s="17">
        <v>703785000</v>
      </c>
      <c r="AN140" s="17">
        <v>4044456629</v>
      </c>
      <c r="AO140" s="17">
        <v>260731000</v>
      </c>
      <c r="AP140" s="17">
        <v>219875000</v>
      </c>
      <c r="AQ140" s="17">
        <v>976472680</v>
      </c>
      <c r="AR140" s="17">
        <v>864524050</v>
      </c>
      <c r="AS140" s="17">
        <v>3466306603</v>
      </c>
      <c r="AT140" s="17">
        <v>10000000</v>
      </c>
      <c r="AU140" s="17">
        <v>1473248167</v>
      </c>
      <c r="AV140" s="17">
        <v>2181850271</v>
      </c>
      <c r="AW140" s="17">
        <v>171950000</v>
      </c>
      <c r="AX140" s="17">
        <v>421727800</v>
      </c>
      <c r="AY140" s="17">
        <v>58000000</v>
      </c>
      <c r="AZ140" s="17">
        <v>2691922618</v>
      </c>
      <c r="BA140" s="17">
        <v>160018500</v>
      </c>
      <c r="BB140" s="17">
        <v>150646000</v>
      </c>
      <c r="BC140" s="17">
        <v>150000000</v>
      </c>
      <c r="BD140" s="17">
        <v>0</v>
      </c>
      <c r="BE140" s="17">
        <v>0</v>
      </c>
      <c r="BF140" s="17">
        <f t="shared" si="23"/>
        <v>46977644629</v>
      </c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</row>
    <row r="141" spans="1:114" s="7" customFormat="1" ht="11.25">
      <c r="A141" s="10" t="s">
        <v>374</v>
      </c>
      <c r="B141" s="11" t="s">
        <v>375</v>
      </c>
      <c r="C141" s="16">
        <f t="shared" si="16"/>
        <v>37099257218</v>
      </c>
      <c r="D141" s="16">
        <v>1681160822</v>
      </c>
      <c r="E141" s="16">
        <f t="shared" si="17"/>
        <v>4822969087</v>
      </c>
      <c r="F141" s="16">
        <v>929804340</v>
      </c>
      <c r="G141" s="16">
        <v>3344255320</v>
      </c>
      <c r="H141" s="16">
        <v>250434502</v>
      </c>
      <c r="I141" s="16">
        <v>46458350</v>
      </c>
      <c r="J141" s="16">
        <v>252016575</v>
      </c>
      <c r="K141" s="16">
        <f t="shared" si="18"/>
        <v>6070157415</v>
      </c>
      <c r="L141" s="16">
        <v>5848576333</v>
      </c>
      <c r="M141" s="16">
        <v>221581082</v>
      </c>
      <c r="N141" s="16">
        <f t="shared" si="19"/>
        <v>23049135803</v>
      </c>
      <c r="O141" s="16">
        <v>13670830259</v>
      </c>
      <c r="P141" s="16">
        <v>9378305544</v>
      </c>
      <c r="Q141" s="16">
        <f t="shared" si="20"/>
        <v>1475834091</v>
      </c>
      <c r="R141" s="16">
        <v>1475834091</v>
      </c>
      <c r="S141" s="16">
        <v>0</v>
      </c>
      <c r="T141" s="16">
        <v>0</v>
      </c>
      <c r="U141" s="16">
        <f t="shared" si="21"/>
        <v>19254408360</v>
      </c>
      <c r="V141" s="16">
        <v>0</v>
      </c>
      <c r="W141" s="16">
        <v>11129831414</v>
      </c>
      <c r="X141" s="16">
        <v>3521525904</v>
      </c>
      <c r="Y141" s="16">
        <v>930998952</v>
      </c>
      <c r="Z141" s="16">
        <v>106102043</v>
      </c>
      <c r="AA141" s="16">
        <v>2185565384</v>
      </c>
      <c r="AB141" s="16">
        <v>441514568</v>
      </c>
      <c r="AC141" s="16">
        <v>526059495</v>
      </c>
      <c r="AD141" s="16">
        <v>0</v>
      </c>
      <c r="AE141" s="16">
        <v>166588700</v>
      </c>
      <c r="AF141" s="16">
        <v>246221900</v>
      </c>
      <c r="AG141" s="16">
        <v>0</v>
      </c>
      <c r="AH141" s="16">
        <f t="shared" si="22"/>
        <v>15358675930</v>
      </c>
      <c r="AI141" s="16">
        <v>20000000</v>
      </c>
      <c r="AJ141" s="16">
        <v>419535000</v>
      </c>
      <c r="AK141" s="16">
        <v>10000000</v>
      </c>
      <c r="AL141" s="16">
        <v>7500000</v>
      </c>
      <c r="AM141" s="16">
        <v>143761500</v>
      </c>
      <c r="AN141" s="16">
        <v>2801905371</v>
      </c>
      <c r="AO141" s="16">
        <v>10000000</v>
      </c>
      <c r="AP141" s="16">
        <v>15000000</v>
      </c>
      <c r="AQ141" s="16">
        <v>1123417070</v>
      </c>
      <c r="AR141" s="16">
        <v>1319385900</v>
      </c>
      <c r="AS141" s="16">
        <v>3048409900</v>
      </c>
      <c r="AT141" s="16">
        <v>10000000</v>
      </c>
      <c r="AU141" s="16">
        <v>770962744</v>
      </c>
      <c r="AV141" s="16">
        <v>351881000</v>
      </c>
      <c r="AW141" s="16">
        <v>148490000</v>
      </c>
      <c r="AX141" s="16">
        <v>61500000</v>
      </c>
      <c r="AY141" s="16">
        <v>10000000</v>
      </c>
      <c r="AZ141" s="16">
        <v>4683825370</v>
      </c>
      <c r="BA141" s="16">
        <v>59000000</v>
      </c>
      <c r="BB141" s="16">
        <v>194102075</v>
      </c>
      <c r="BC141" s="16">
        <v>150000000</v>
      </c>
      <c r="BD141" s="16">
        <v>0</v>
      </c>
      <c r="BE141" s="16">
        <v>0</v>
      </c>
      <c r="BF141" s="16">
        <f t="shared" si="23"/>
        <v>34613084290</v>
      </c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</row>
    <row r="142" spans="1:114" s="7" customFormat="1" ht="11.25">
      <c r="A142" s="12" t="s">
        <v>376</v>
      </c>
      <c r="B142" s="13" t="s">
        <v>377</v>
      </c>
      <c r="C142" s="17">
        <f t="shared" si="16"/>
        <v>54163990841</v>
      </c>
      <c r="D142" s="17">
        <v>2996797534</v>
      </c>
      <c r="E142" s="17">
        <f t="shared" si="17"/>
        <v>9167626814</v>
      </c>
      <c r="F142" s="17">
        <v>1245206058</v>
      </c>
      <c r="G142" s="17">
        <v>6341949399</v>
      </c>
      <c r="H142" s="17">
        <v>251109880</v>
      </c>
      <c r="I142" s="17">
        <v>315084540</v>
      </c>
      <c r="J142" s="17">
        <v>1014276937</v>
      </c>
      <c r="K142" s="17">
        <f t="shared" si="18"/>
        <v>6284222684</v>
      </c>
      <c r="L142" s="17">
        <v>5920557777</v>
      </c>
      <c r="M142" s="17">
        <v>363664907</v>
      </c>
      <c r="N142" s="17">
        <f t="shared" si="19"/>
        <v>35715343809</v>
      </c>
      <c r="O142" s="17">
        <v>21159255936</v>
      </c>
      <c r="P142" s="17">
        <v>14556087873</v>
      </c>
      <c r="Q142" s="17">
        <f t="shared" si="20"/>
        <v>0</v>
      </c>
      <c r="R142" s="17">
        <v>0</v>
      </c>
      <c r="S142" s="17">
        <v>0</v>
      </c>
      <c r="T142" s="17">
        <v>0</v>
      </c>
      <c r="U142" s="17">
        <f t="shared" si="21"/>
        <v>29988323402</v>
      </c>
      <c r="V142" s="17">
        <v>0</v>
      </c>
      <c r="W142" s="17">
        <v>20417295884</v>
      </c>
      <c r="X142" s="17">
        <v>4611782562</v>
      </c>
      <c r="Y142" s="17">
        <v>532596711</v>
      </c>
      <c r="Z142" s="17">
        <v>127128200</v>
      </c>
      <c r="AA142" s="17">
        <v>2505054035</v>
      </c>
      <c r="AB142" s="17">
        <v>315412260</v>
      </c>
      <c r="AC142" s="17">
        <v>1197471000</v>
      </c>
      <c r="AD142" s="17">
        <v>16200000</v>
      </c>
      <c r="AE142" s="17">
        <v>235300000</v>
      </c>
      <c r="AF142" s="17">
        <v>30082750</v>
      </c>
      <c r="AG142" s="17">
        <v>0</v>
      </c>
      <c r="AH142" s="17">
        <f t="shared" si="22"/>
        <v>21228923455</v>
      </c>
      <c r="AI142" s="17">
        <v>15000000</v>
      </c>
      <c r="AJ142" s="17">
        <v>672899450</v>
      </c>
      <c r="AK142" s="17">
        <v>294755000</v>
      </c>
      <c r="AL142" s="17">
        <v>20000000</v>
      </c>
      <c r="AM142" s="17">
        <v>1487824400</v>
      </c>
      <c r="AN142" s="17">
        <v>6067721613</v>
      </c>
      <c r="AO142" s="17">
        <v>18391320</v>
      </c>
      <c r="AP142" s="17">
        <v>175223500</v>
      </c>
      <c r="AQ142" s="17">
        <v>690884750</v>
      </c>
      <c r="AR142" s="17">
        <v>1053399960</v>
      </c>
      <c r="AS142" s="17">
        <v>4923050175</v>
      </c>
      <c r="AT142" s="17">
        <v>724676218</v>
      </c>
      <c r="AU142" s="17">
        <v>1221923500</v>
      </c>
      <c r="AV142" s="17">
        <v>486840000</v>
      </c>
      <c r="AW142" s="17">
        <v>262175000</v>
      </c>
      <c r="AX142" s="17">
        <v>168663120</v>
      </c>
      <c r="AY142" s="17">
        <v>21000000</v>
      </c>
      <c r="AZ142" s="17">
        <v>2257984385</v>
      </c>
      <c r="BA142" s="17">
        <v>109790500</v>
      </c>
      <c r="BB142" s="17">
        <v>108368405</v>
      </c>
      <c r="BC142" s="17">
        <v>448352159</v>
      </c>
      <c r="BD142" s="17">
        <v>0</v>
      </c>
      <c r="BE142" s="17">
        <v>0</v>
      </c>
      <c r="BF142" s="17">
        <f t="shared" si="23"/>
        <v>51217246857</v>
      </c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</row>
    <row r="143" spans="1:114" s="7" customFormat="1" ht="11.25">
      <c r="A143" s="10" t="s">
        <v>378</v>
      </c>
      <c r="B143" s="11" t="s">
        <v>379</v>
      </c>
      <c r="C143" s="16">
        <f t="shared" si="16"/>
        <v>34822235208</v>
      </c>
      <c r="D143" s="16">
        <v>1307136703</v>
      </c>
      <c r="E143" s="16">
        <f t="shared" si="17"/>
        <v>4701373868</v>
      </c>
      <c r="F143" s="16">
        <v>891131420</v>
      </c>
      <c r="G143" s="16">
        <v>3200596774</v>
      </c>
      <c r="H143" s="16">
        <v>207765889</v>
      </c>
      <c r="I143" s="16">
        <v>165380650</v>
      </c>
      <c r="J143" s="16">
        <v>236499135</v>
      </c>
      <c r="K143" s="16">
        <f t="shared" si="18"/>
        <v>6305518806</v>
      </c>
      <c r="L143" s="16">
        <v>6031521155</v>
      </c>
      <c r="M143" s="16">
        <v>273997651</v>
      </c>
      <c r="N143" s="16">
        <f t="shared" si="19"/>
        <v>22297834831</v>
      </c>
      <c r="O143" s="16">
        <v>13691182271</v>
      </c>
      <c r="P143" s="16">
        <v>8606652560</v>
      </c>
      <c r="Q143" s="16">
        <f t="shared" si="20"/>
        <v>210371000</v>
      </c>
      <c r="R143" s="16">
        <v>210371000</v>
      </c>
      <c r="S143" s="16">
        <v>0</v>
      </c>
      <c r="T143" s="16">
        <v>3494750999</v>
      </c>
      <c r="U143" s="16">
        <f t="shared" si="21"/>
        <v>20013321448</v>
      </c>
      <c r="V143" s="16">
        <v>0</v>
      </c>
      <c r="W143" s="16">
        <v>12805621405</v>
      </c>
      <c r="X143" s="16">
        <v>2790315903</v>
      </c>
      <c r="Y143" s="16">
        <v>628081600</v>
      </c>
      <c r="Z143" s="16">
        <v>136352160</v>
      </c>
      <c r="AA143" s="16">
        <v>1915277732</v>
      </c>
      <c r="AB143" s="16">
        <v>539529318</v>
      </c>
      <c r="AC143" s="16">
        <v>935696980</v>
      </c>
      <c r="AD143" s="16">
        <v>0</v>
      </c>
      <c r="AE143" s="16">
        <v>161907850</v>
      </c>
      <c r="AF143" s="16">
        <v>100538500</v>
      </c>
      <c r="AG143" s="16">
        <v>4583108257</v>
      </c>
      <c r="AH143" s="16">
        <f t="shared" si="22"/>
        <v>12534734390</v>
      </c>
      <c r="AI143" s="16">
        <v>22500000</v>
      </c>
      <c r="AJ143" s="16">
        <v>340684710</v>
      </c>
      <c r="AK143" s="16">
        <v>147347000</v>
      </c>
      <c r="AL143" s="16">
        <v>10000000</v>
      </c>
      <c r="AM143" s="16">
        <v>843171000</v>
      </c>
      <c r="AN143" s="16">
        <v>2569919400</v>
      </c>
      <c r="AO143" s="16">
        <v>1000000</v>
      </c>
      <c r="AP143" s="16">
        <v>67241000</v>
      </c>
      <c r="AQ143" s="16">
        <v>1057259563</v>
      </c>
      <c r="AR143" s="16">
        <v>837796282</v>
      </c>
      <c r="AS143" s="16">
        <v>3105126975</v>
      </c>
      <c r="AT143" s="16">
        <v>61584930</v>
      </c>
      <c r="AU143" s="16">
        <v>934942000</v>
      </c>
      <c r="AV143" s="16">
        <v>269252000</v>
      </c>
      <c r="AW143" s="16">
        <v>72000000</v>
      </c>
      <c r="AX143" s="16">
        <v>110946500</v>
      </c>
      <c r="AY143" s="16">
        <v>27000000</v>
      </c>
      <c r="AZ143" s="16">
        <v>1615887150</v>
      </c>
      <c r="BA143" s="16">
        <v>124787000</v>
      </c>
      <c r="BB143" s="16">
        <v>71500000</v>
      </c>
      <c r="BC143" s="16">
        <v>244788880</v>
      </c>
      <c r="BD143" s="16">
        <v>0</v>
      </c>
      <c r="BE143" s="16">
        <v>0</v>
      </c>
      <c r="BF143" s="16">
        <f t="shared" si="23"/>
        <v>32548055838</v>
      </c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</row>
    <row r="144" spans="1:114" s="7" customFormat="1" ht="11.25">
      <c r="A144" s="12" t="s">
        <v>380</v>
      </c>
      <c r="B144" s="13" t="s">
        <v>353</v>
      </c>
      <c r="C144" s="17">
        <f t="shared" si="16"/>
        <v>19424282905</v>
      </c>
      <c r="D144" s="17">
        <v>252936434</v>
      </c>
      <c r="E144" s="17">
        <f t="shared" si="17"/>
        <v>6228422923</v>
      </c>
      <c r="F144" s="17">
        <v>975037870</v>
      </c>
      <c r="G144" s="17">
        <v>1894804398</v>
      </c>
      <c r="H144" s="17">
        <v>245707890</v>
      </c>
      <c r="I144" s="17">
        <v>2920821555</v>
      </c>
      <c r="J144" s="17">
        <v>192051210</v>
      </c>
      <c r="K144" s="17">
        <f t="shared" si="18"/>
        <v>3304743438</v>
      </c>
      <c r="L144" s="17">
        <v>3208396383</v>
      </c>
      <c r="M144" s="17">
        <v>96347055</v>
      </c>
      <c r="N144" s="17">
        <f t="shared" si="19"/>
        <v>9638180110</v>
      </c>
      <c r="O144" s="17">
        <v>6254984930</v>
      </c>
      <c r="P144" s="17">
        <v>3383195180</v>
      </c>
      <c r="Q144" s="17">
        <f t="shared" si="20"/>
        <v>0</v>
      </c>
      <c r="R144" s="17">
        <v>0</v>
      </c>
      <c r="S144" s="17">
        <v>0</v>
      </c>
      <c r="T144" s="17">
        <v>1479832847</v>
      </c>
      <c r="U144" s="17">
        <f t="shared" si="21"/>
        <v>13060362175</v>
      </c>
      <c r="V144" s="17">
        <v>0</v>
      </c>
      <c r="W144" s="17">
        <v>6233005941</v>
      </c>
      <c r="X144" s="17">
        <v>3264523351</v>
      </c>
      <c r="Y144" s="17">
        <v>580502949</v>
      </c>
      <c r="Z144" s="17">
        <v>177187500</v>
      </c>
      <c r="AA144" s="17">
        <v>2378693170</v>
      </c>
      <c r="AB144" s="17">
        <v>121304664</v>
      </c>
      <c r="AC144" s="17">
        <v>87706000</v>
      </c>
      <c r="AD144" s="17">
        <v>4123800</v>
      </c>
      <c r="AE144" s="17">
        <v>211714800</v>
      </c>
      <c r="AF144" s="17">
        <v>1600000</v>
      </c>
      <c r="AG144" s="17">
        <v>1492020765</v>
      </c>
      <c r="AH144" s="17">
        <f t="shared" si="22"/>
        <v>5660480147</v>
      </c>
      <c r="AI144" s="17">
        <v>500000</v>
      </c>
      <c r="AJ144" s="17">
        <v>45440000</v>
      </c>
      <c r="AK144" s="17">
        <v>0</v>
      </c>
      <c r="AL144" s="17">
        <v>4980000</v>
      </c>
      <c r="AM144" s="17">
        <v>194932100</v>
      </c>
      <c r="AN144" s="17">
        <v>1740536110</v>
      </c>
      <c r="AO144" s="17">
        <v>0</v>
      </c>
      <c r="AP144" s="17">
        <v>88000000</v>
      </c>
      <c r="AQ144" s="17">
        <v>499973636</v>
      </c>
      <c r="AR144" s="17">
        <v>380962000</v>
      </c>
      <c r="AS144" s="17">
        <v>478735000</v>
      </c>
      <c r="AT144" s="17">
        <v>429535550</v>
      </c>
      <c r="AU144" s="17">
        <v>415544626</v>
      </c>
      <c r="AV144" s="17">
        <v>24925800</v>
      </c>
      <c r="AW144" s="17">
        <v>48205000</v>
      </c>
      <c r="AX144" s="17">
        <v>45401750</v>
      </c>
      <c r="AY144" s="17">
        <v>8499185</v>
      </c>
      <c r="AZ144" s="17">
        <v>942359390</v>
      </c>
      <c r="BA144" s="17">
        <v>88650000</v>
      </c>
      <c r="BB144" s="17">
        <v>73300000</v>
      </c>
      <c r="BC144" s="17">
        <v>150000000</v>
      </c>
      <c r="BD144" s="17">
        <v>0</v>
      </c>
      <c r="BE144" s="17">
        <v>0</v>
      </c>
      <c r="BF144" s="17">
        <f t="shared" si="23"/>
        <v>18720842322</v>
      </c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</row>
    <row r="145" spans="1:114" s="7" customFormat="1" ht="11.25">
      <c r="A145" s="10" t="s">
        <v>248</v>
      </c>
      <c r="B145" s="11" t="s">
        <v>357</v>
      </c>
      <c r="C145" s="16">
        <f t="shared" si="16"/>
        <v>20829204245</v>
      </c>
      <c r="D145" s="16">
        <v>386193185</v>
      </c>
      <c r="E145" s="16">
        <f t="shared" si="17"/>
        <v>3141515480</v>
      </c>
      <c r="F145" s="16">
        <v>1480059685</v>
      </c>
      <c r="G145" s="16">
        <v>1382050825</v>
      </c>
      <c r="H145" s="16">
        <v>35820851</v>
      </c>
      <c r="I145" s="16">
        <v>62621000</v>
      </c>
      <c r="J145" s="16">
        <v>180963119</v>
      </c>
      <c r="K145" s="16">
        <f t="shared" si="18"/>
        <v>3584498922</v>
      </c>
      <c r="L145" s="16">
        <v>2724668706</v>
      </c>
      <c r="M145" s="16">
        <v>859830216</v>
      </c>
      <c r="N145" s="16">
        <f t="shared" si="19"/>
        <v>13510725119</v>
      </c>
      <c r="O145" s="16">
        <v>7165288228</v>
      </c>
      <c r="P145" s="16">
        <v>6345436891</v>
      </c>
      <c r="Q145" s="16">
        <f t="shared" si="20"/>
        <v>206271539</v>
      </c>
      <c r="R145" s="16">
        <v>206271539</v>
      </c>
      <c r="S145" s="16">
        <v>0</v>
      </c>
      <c r="T145" s="16">
        <v>1911947767</v>
      </c>
      <c r="U145" s="16">
        <f t="shared" si="21"/>
        <v>12531007216</v>
      </c>
      <c r="V145" s="16">
        <v>0</v>
      </c>
      <c r="W145" s="16">
        <v>7492623838</v>
      </c>
      <c r="X145" s="16">
        <v>2157904613</v>
      </c>
      <c r="Y145" s="16">
        <v>406390522</v>
      </c>
      <c r="Z145" s="16">
        <v>209956150</v>
      </c>
      <c r="AA145" s="16">
        <v>1573297558</v>
      </c>
      <c r="AB145" s="16">
        <v>84236395</v>
      </c>
      <c r="AC145" s="16">
        <v>106529000</v>
      </c>
      <c r="AD145" s="16">
        <v>0</v>
      </c>
      <c r="AE145" s="16">
        <v>464608140</v>
      </c>
      <c r="AF145" s="16">
        <v>35461000</v>
      </c>
      <c r="AG145" s="16">
        <v>2000488102</v>
      </c>
      <c r="AH145" s="16">
        <f t="shared" si="22"/>
        <v>7996891754</v>
      </c>
      <c r="AI145" s="16">
        <v>12500000</v>
      </c>
      <c r="AJ145" s="16">
        <v>210153566</v>
      </c>
      <c r="AK145" s="16">
        <v>0</v>
      </c>
      <c r="AL145" s="16">
        <v>0</v>
      </c>
      <c r="AM145" s="16">
        <v>481674000</v>
      </c>
      <c r="AN145" s="16">
        <v>2500343681</v>
      </c>
      <c r="AO145" s="16">
        <v>74449500</v>
      </c>
      <c r="AP145" s="16">
        <v>52789500</v>
      </c>
      <c r="AQ145" s="16">
        <v>1738730793</v>
      </c>
      <c r="AR145" s="16">
        <v>336722000</v>
      </c>
      <c r="AS145" s="16">
        <v>765377500</v>
      </c>
      <c r="AT145" s="16">
        <v>0</v>
      </c>
      <c r="AU145" s="16">
        <v>268553555</v>
      </c>
      <c r="AV145" s="16">
        <v>331440589</v>
      </c>
      <c r="AW145" s="16">
        <v>49485650</v>
      </c>
      <c r="AX145" s="16">
        <v>146335000</v>
      </c>
      <c r="AY145" s="16">
        <v>20000000</v>
      </c>
      <c r="AZ145" s="16">
        <v>777086420</v>
      </c>
      <c r="BA145" s="16">
        <v>31250000</v>
      </c>
      <c r="BB145" s="16">
        <v>0</v>
      </c>
      <c r="BC145" s="16">
        <v>200000000</v>
      </c>
      <c r="BD145" s="16">
        <v>0</v>
      </c>
      <c r="BE145" s="16">
        <v>0</v>
      </c>
      <c r="BF145" s="16">
        <f t="shared" si="23"/>
        <v>20527898970</v>
      </c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</row>
    <row r="146" spans="1:114" s="7" customFormat="1" ht="11.25">
      <c r="A146" s="12" t="s">
        <v>249</v>
      </c>
      <c r="B146" s="13" t="s">
        <v>250</v>
      </c>
      <c r="C146" s="17">
        <f t="shared" si="16"/>
        <v>18513161995</v>
      </c>
      <c r="D146" s="17">
        <v>953908989</v>
      </c>
      <c r="E146" s="17">
        <f t="shared" si="17"/>
        <v>4568664677</v>
      </c>
      <c r="F146" s="17">
        <v>979555967</v>
      </c>
      <c r="G146" s="17">
        <v>1560427826</v>
      </c>
      <c r="H146" s="17">
        <v>188837497</v>
      </c>
      <c r="I146" s="17">
        <v>1702687851</v>
      </c>
      <c r="J146" s="17">
        <v>137155536</v>
      </c>
      <c r="K146" s="17">
        <f t="shared" si="18"/>
        <v>3166419778</v>
      </c>
      <c r="L146" s="17">
        <v>3053552948</v>
      </c>
      <c r="M146" s="17">
        <v>112866830</v>
      </c>
      <c r="N146" s="17">
        <f t="shared" si="19"/>
        <v>9207873470</v>
      </c>
      <c r="O146" s="17">
        <v>6105802508</v>
      </c>
      <c r="P146" s="17">
        <v>3102070962</v>
      </c>
      <c r="Q146" s="17">
        <f t="shared" si="20"/>
        <v>616295081</v>
      </c>
      <c r="R146" s="17">
        <v>616295081</v>
      </c>
      <c r="S146" s="17">
        <v>0</v>
      </c>
      <c r="T146" s="17">
        <v>1692628263</v>
      </c>
      <c r="U146" s="17">
        <f t="shared" si="21"/>
        <v>10079244024</v>
      </c>
      <c r="V146" s="17">
        <v>0</v>
      </c>
      <c r="W146" s="17">
        <v>5800544814</v>
      </c>
      <c r="X146" s="17">
        <v>2077534445</v>
      </c>
      <c r="Y146" s="17">
        <v>428402279</v>
      </c>
      <c r="Z146" s="17">
        <v>63187900</v>
      </c>
      <c r="AA146" s="17">
        <v>1318803206</v>
      </c>
      <c r="AB146" s="17">
        <v>85527080</v>
      </c>
      <c r="AC146" s="17">
        <v>104145000</v>
      </c>
      <c r="AD146" s="17">
        <v>944200</v>
      </c>
      <c r="AE146" s="17">
        <v>173607600</v>
      </c>
      <c r="AF146" s="17">
        <v>26547500</v>
      </c>
      <c r="AG146" s="17">
        <v>1558281409</v>
      </c>
      <c r="AH146" s="17">
        <f t="shared" si="22"/>
        <v>6611442813</v>
      </c>
      <c r="AI146" s="17">
        <v>26977050</v>
      </c>
      <c r="AJ146" s="17">
        <v>79786750</v>
      </c>
      <c r="AK146" s="17">
        <v>9988000</v>
      </c>
      <c r="AL146" s="17">
        <v>15000000</v>
      </c>
      <c r="AM146" s="17">
        <v>208004400</v>
      </c>
      <c r="AN146" s="17">
        <v>2957618446</v>
      </c>
      <c r="AO146" s="17">
        <v>54805250</v>
      </c>
      <c r="AP146" s="17">
        <v>25000000</v>
      </c>
      <c r="AQ146" s="17">
        <v>419646900</v>
      </c>
      <c r="AR146" s="17">
        <v>827683000</v>
      </c>
      <c r="AS146" s="17">
        <v>574944150</v>
      </c>
      <c r="AT146" s="17">
        <v>14250000</v>
      </c>
      <c r="AU146" s="17">
        <v>209741442</v>
      </c>
      <c r="AV146" s="17">
        <v>16450000</v>
      </c>
      <c r="AW146" s="17">
        <v>41850000</v>
      </c>
      <c r="AX146" s="17">
        <v>97893000</v>
      </c>
      <c r="AY146" s="17">
        <v>45111000</v>
      </c>
      <c r="AZ146" s="17">
        <v>756271425</v>
      </c>
      <c r="BA146" s="17">
        <v>59142000</v>
      </c>
      <c r="BB146" s="17">
        <v>21280000</v>
      </c>
      <c r="BC146" s="17">
        <v>150000000</v>
      </c>
      <c r="BD146" s="17">
        <v>0</v>
      </c>
      <c r="BE146" s="17">
        <v>0</v>
      </c>
      <c r="BF146" s="17">
        <f t="shared" si="23"/>
        <v>16690686837</v>
      </c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</row>
    <row r="147" spans="1:114" s="7" customFormat="1" ht="11.25">
      <c r="A147" s="10" t="s">
        <v>251</v>
      </c>
      <c r="B147" s="11" t="s">
        <v>367</v>
      </c>
      <c r="C147" s="16">
        <f t="shared" si="16"/>
        <v>152966701774</v>
      </c>
      <c r="D147" s="16">
        <v>53077408</v>
      </c>
      <c r="E147" s="16">
        <f t="shared" si="17"/>
        <v>50062987753</v>
      </c>
      <c r="F147" s="16">
        <v>23752108612</v>
      </c>
      <c r="G147" s="16">
        <v>20230260710</v>
      </c>
      <c r="H147" s="16">
        <v>787669022</v>
      </c>
      <c r="I147" s="16">
        <v>3904860283</v>
      </c>
      <c r="J147" s="16">
        <v>1388089126</v>
      </c>
      <c r="K147" s="16">
        <f t="shared" si="18"/>
        <v>18661456376</v>
      </c>
      <c r="L147" s="16">
        <v>16782721376</v>
      </c>
      <c r="M147" s="16">
        <v>1878735000</v>
      </c>
      <c r="N147" s="16">
        <f t="shared" si="19"/>
        <v>73850993590</v>
      </c>
      <c r="O147" s="16">
        <v>29443171979</v>
      </c>
      <c r="P147" s="16">
        <v>44407821611</v>
      </c>
      <c r="Q147" s="16">
        <f t="shared" si="20"/>
        <v>10338186647</v>
      </c>
      <c r="R147" s="16">
        <v>10338186647</v>
      </c>
      <c r="S147" s="16">
        <v>0</v>
      </c>
      <c r="T147" s="16">
        <v>24464985659</v>
      </c>
      <c r="U147" s="16">
        <f t="shared" si="21"/>
        <v>80055979562</v>
      </c>
      <c r="V147" s="16">
        <v>0</v>
      </c>
      <c r="W147" s="16">
        <v>30516695304</v>
      </c>
      <c r="X147" s="16">
        <v>12903330262</v>
      </c>
      <c r="Y147" s="16">
        <v>2150843818</v>
      </c>
      <c r="Z147" s="16">
        <v>526610400</v>
      </c>
      <c r="AA147" s="16">
        <v>20211215446</v>
      </c>
      <c r="AB147" s="16">
        <v>10317674712</v>
      </c>
      <c r="AC147" s="16">
        <v>438451000</v>
      </c>
      <c r="AD147" s="16">
        <v>34261600</v>
      </c>
      <c r="AE147" s="16">
        <v>2903183795</v>
      </c>
      <c r="AF147" s="16">
        <v>53713225</v>
      </c>
      <c r="AG147" s="16">
        <v>0</v>
      </c>
      <c r="AH147" s="16">
        <f t="shared" si="22"/>
        <v>68267777315</v>
      </c>
      <c r="AI147" s="16">
        <v>40000000</v>
      </c>
      <c r="AJ147" s="16">
        <v>305617750</v>
      </c>
      <c r="AK147" s="16">
        <v>0</v>
      </c>
      <c r="AL147" s="16">
        <v>40500000</v>
      </c>
      <c r="AM147" s="16">
        <v>3136659641</v>
      </c>
      <c r="AN147" s="16">
        <v>14303987180</v>
      </c>
      <c r="AO147" s="16">
        <v>985800000</v>
      </c>
      <c r="AP147" s="16">
        <v>444010000</v>
      </c>
      <c r="AQ147" s="16">
        <v>4632174448</v>
      </c>
      <c r="AR147" s="16">
        <v>1223823350</v>
      </c>
      <c r="AS147" s="16">
        <v>3688487400</v>
      </c>
      <c r="AT147" s="16">
        <v>1127434000</v>
      </c>
      <c r="AU147" s="16">
        <v>3189448195</v>
      </c>
      <c r="AV147" s="16">
        <v>23749129427</v>
      </c>
      <c r="AW147" s="16">
        <v>738998375</v>
      </c>
      <c r="AX147" s="16">
        <v>2681090403</v>
      </c>
      <c r="AY147" s="16">
        <v>112500000</v>
      </c>
      <c r="AZ147" s="16">
        <v>6547480146</v>
      </c>
      <c r="BA147" s="16">
        <v>567835000</v>
      </c>
      <c r="BB147" s="16">
        <v>0</v>
      </c>
      <c r="BC147" s="16">
        <v>752802000</v>
      </c>
      <c r="BD147" s="16">
        <v>0</v>
      </c>
      <c r="BE147" s="16">
        <v>0</v>
      </c>
      <c r="BF147" s="16">
        <f t="shared" si="23"/>
        <v>148323756877</v>
      </c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</row>
    <row r="148" spans="1:114" s="7" customFormat="1" ht="11.25">
      <c r="A148" s="12" t="s">
        <v>252</v>
      </c>
      <c r="B148" s="13" t="s">
        <v>253</v>
      </c>
      <c r="C148" s="17">
        <f t="shared" si="16"/>
        <v>77840376273</v>
      </c>
      <c r="D148" s="17">
        <v>5266771375</v>
      </c>
      <c r="E148" s="17">
        <f t="shared" si="17"/>
        <v>18934350803</v>
      </c>
      <c r="F148" s="17">
        <v>7535326391</v>
      </c>
      <c r="G148" s="17">
        <v>10351222180</v>
      </c>
      <c r="H148" s="17">
        <v>514200998</v>
      </c>
      <c r="I148" s="17">
        <v>154185375</v>
      </c>
      <c r="J148" s="17">
        <v>379415859</v>
      </c>
      <c r="K148" s="17">
        <f t="shared" si="18"/>
        <v>7556706902</v>
      </c>
      <c r="L148" s="17">
        <v>7128881410</v>
      </c>
      <c r="M148" s="17">
        <v>427825492</v>
      </c>
      <c r="N148" s="17">
        <f t="shared" si="19"/>
        <v>39764357194</v>
      </c>
      <c r="O148" s="17">
        <v>13936785297</v>
      </c>
      <c r="P148" s="17">
        <v>25827571897</v>
      </c>
      <c r="Q148" s="17">
        <f t="shared" si="20"/>
        <v>6318189999</v>
      </c>
      <c r="R148" s="17">
        <v>6318189999</v>
      </c>
      <c r="S148" s="17">
        <v>0</v>
      </c>
      <c r="T148" s="17">
        <v>6306448798</v>
      </c>
      <c r="U148" s="17">
        <f t="shared" si="21"/>
        <v>29481744493</v>
      </c>
      <c r="V148" s="17">
        <v>0</v>
      </c>
      <c r="W148" s="17">
        <v>12029254785</v>
      </c>
      <c r="X148" s="17">
        <v>5367722915</v>
      </c>
      <c r="Y148" s="17">
        <v>1486203507</v>
      </c>
      <c r="Z148" s="17">
        <v>231595055</v>
      </c>
      <c r="AA148" s="17">
        <v>5841312724</v>
      </c>
      <c r="AB148" s="17">
        <v>2951698638</v>
      </c>
      <c r="AC148" s="17">
        <v>373247600</v>
      </c>
      <c r="AD148" s="17">
        <v>25393200</v>
      </c>
      <c r="AE148" s="17">
        <v>659282875</v>
      </c>
      <c r="AF148" s="17">
        <v>516033194</v>
      </c>
      <c r="AG148" s="17">
        <v>0</v>
      </c>
      <c r="AH148" s="17">
        <f t="shared" si="22"/>
        <v>39991864376</v>
      </c>
      <c r="AI148" s="17">
        <v>162782000</v>
      </c>
      <c r="AJ148" s="17">
        <v>161893000</v>
      </c>
      <c r="AK148" s="17">
        <v>0</v>
      </c>
      <c r="AL148" s="17">
        <v>140489680</v>
      </c>
      <c r="AM148" s="17">
        <v>1127556000</v>
      </c>
      <c r="AN148" s="17">
        <v>7812929966</v>
      </c>
      <c r="AO148" s="17">
        <v>0</v>
      </c>
      <c r="AP148" s="17">
        <v>209984957</v>
      </c>
      <c r="AQ148" s="17">
        <v>1935358556</v>
      </c>
      <c r="AR148" s="17">
        <v>14318047718</v>
      </c>
      <c r="AS148" s="17">
        <v>1925073500</v>
      </c>
      <c r="AT148" s="17">
        <v>107500000</v>
      </c>
      <c r="AU148" s="17">
        <v>573390840</v>
      </c>
      <c r="AV148" s="17">
        <v>3605878140</v>
      </c>
      <c r="AW148" s="17">
        <v>218715000</v>
      </c>
      <c r="AX148" s="17">
        <v>669656119</v>
      </c>
      <c r="AY148" s="17">
        <v>127450000</v>
      </c>
      <c r="AZ148" s="17">
        <v>6352778900</v>
      </c>
      <c r="BA148" s="17">
        <v>177880000</v>
      </c>
      <c r="BB148" s="17">
        <v>164500000</v>
      </c>
      <c r="BC148" s="17">
        <v>200000000</v>
      </c>
      <c r="BD148" s="17">
        <v>0</v>
      </c>
      <c r="BE148" s="17">
        <v>0</v>
      </c>
      <c r="BF148" s="17">
        <f t="shared" si="23"/>
        <v>69473608869</v>
      </c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</row>
    <row r="149" spans="1:114" s="7" customFormat="1" ht="11.25">
      <c r="A149" s="10" t="s">
        <v>254</v>
      </c>
      <c r="B149" s="11" t="s">
        <v>373</v>
      </c>
      <c r="C149" s="16">
        <f t="shared" si="16"/>
        <v>24983874689</v>
      </c>
      <c r="D149" s="16">
        <v>849772405</v>
      </c>
      <c r="E149" s="16">
        <f t="shared" si="17"/>
        <v>5988927058</v>
      </c>
      <c r="F149" s="16">
        <v>1433329095</v>
      </c>
      <c r="G149" s="16">
        <v>4358796776</v>
      </c>
      <c r="H149" s="16">
        <v>99877908</v>
      </c>
      <c r="I149" s="16">
        <v>43196405</v>
      </c>
      <c r="J149" s="16">
        <v>53726874</v>
      </c>
      <c r="K149" s="16">
        <f t="shared" si="18"/>
        <v>3909636873</v>
      </c>
      <c r="L149" s="16">
        <v>3579604292</v>
      </c>
      <c r="M149" s="16">
        <v>330032581</v>
      </c>
      <c r="N149" s="16">
        <f t="shared" si="19"/>
        <v>11652576271</v>
      </c>
      <c r="O149" s="16">
        <v>6930655724</v>
      </c>
      <c r="P149" s="16">
        <v>4721920547</v>
      </c>
      <c r="Q149" s="16">
        <f t="shared" si="20"/>
        <v>2582962082</v>
      </c>
      <c r="R149" s="16">
        <v>2582962082</v>
      </c>
      <c r="S149" s="16">
        <v>0</v>
      </c>
      <c r="T149" s="16">
        <v>1993307074</v>
      </c>
      <c r="U149" s="16">
        <f t="shared" si="21"/>
        <v>14560953594</v>
      </c>
      <c r="V149" s="16">
        <v>0</v>
      </c>
      <c r="W149" s="16">
        <v>7499665164</v>
      </c>
      <c r="X149" s="16">
        <v>3795968706</v>
      </c>
      <c r="Y149" s="16">
        <v>868150640</v>
      </c>
      <c r="Z149" s="16">
        <v>167714150</v>
      </c>
      <c r="AA149" s="16">
        <v>1655418256</v>
      </c>
      <c r="AB149" s="16">
        <v>8500000</v>
      </c>
      <c r="AC149" s="16">
        <v>98674000</v>
      </c>
      <c r="AD149" s="16">
        <v>5900000</v>
      </c>
      <c r="AE149" s="16">
        <v>447166678</v>
      </c>
      <c r="AF149" s="16">
        <v>13796000</v>
      </c>
      <c r="AG149" s="16">
        <v>2262077688</v>
      </c>
      <c r="AH149" s="16">
        <f t="shared" si="22"/>
        <v>9795476459</v>
      </c>
      <c r="AI149" s="16">
        <v>5000000</v>
      </c>
      <c r="AJ149" s="16">
        <v>126987800</v>
      </c>
      <c r="AK149" s="16">
        <v>0</v>
      </c>
      <c r="AL149" s="16">
        <v>0</v>
      </c>
      <c r="AM149" s="16">
        <v>362915105</v>
      </c>
      <c r="AN149" s="16">
        <v>2480878419</v>
      </c>
      <c r="AO149" s="16">
        <v>99770000</v>
      </c>
      <c r="AP149" s="16">
        <v>42410000</v>
      </c>
      <c r="AQ149" s="16">
        <v>175039600</v>
      </c>
      <c r="AR149" s="16">
        <v>484935800</v>
      </c>
      <c r="AS149" s="16">
        <v>976608250</v>
      </c>
      <c r="AT149" s="16">
        <v>1500000</v>
      </c>
      <c r="AU149" s="16">
        <v>269005934</v>
      </c>
      <c r="AV149" s="16">
        <v>2853047499</v>
      </c>
      <c r="AW149" s="16">
        <v>163605000</v>
      </c>
      <c r="AX149" s="16">
        <v>10000000</v>
      </c>
      <c r="AY149" s="16">
        <v>34950000</v>
      </c>
      <c r="AZ149" s="16">
        <v>1343013052</v>
      </c>
      <c r="BA149" s="16">
        <v>71976000</v>
      </c>
      <c r="BB149" s="16">
        <v>193834000</v>
      </c>
      <c r="BC149" s="16">
        <v>100000000</v>
      </c>
      <c r="BD149" s="16">
        <v>0</v>
      </c>
      <c r="BE149" s="16">
        <v>0</v>
      </c>
      <c r="BF149" s="16">
        <f t="shared" si="23"/>
        <v>24356430053</v>
      </c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</row>
    <row r="150" spans="1:114" s="7" customFormat="1" ht="11.25">
      <c r="A150" s="8" t="s">
        <v>255</v>
      </c>
      <c r="B150" s="9" t="s">
        <v>256</v>
      </c>
      <c r="C150" s="14">
        <f t="shared" si="16"/>
        <v>213913747497</v>
      </c>
      <c r="D150" s="14">
        <v>8856735479</v>
      </c>
      <c r="E150" s="14">
        <f t="shared" si="17"/>
        <v>60119526027</v>
      </c>
      <c r="F150" s="14">
        <v>52544911875</v>
      </c>
      <c r="G150" s="14">
        <v>3192736700</v>
      </c>
      <c r="H150" s="14">
        <v>2636404679</v>
      </c>
      <c r="I150" s="14">
        <v>766188340</v>
      </c>
      <c r="J150" s="14">
        <v>979284433</v>
      </c>
      <c r="K150" s="14">
        <f t="shared" si="18"/>
        <v>7192674461</v>
      </c>
      <c r="L150" s="14">
        <v>3922558418</v>
      </c>
      <c r="M150" s="14">
        <v>3270116043</v>
      </c>
      <c r="N150" s="14">
        <f t="shared" si="19"/>
        <v>137744811530</v>
      </c>
      <c r="O150" s="14">
        <v>106632299530</v>
      </c>
      <c r="P150" s="14">
        <v>31112512000</v>
      </c>
      <c r="Q150" s="14">
        <f t="shared" si="20"/>
        <v>0</v>
      </c>
      <c r="R150" s="14">
        <v>0</v>
      </c>
      <c r="S150" s="14">
        <v>0</v>
      </c>
      <c r="T150" s="14">
        <v>21761019811</v>
      </c>
      <c r="U150" s="14">
        <f t="shared" si="21"/>
        <v>160214244353</v>
      </c>
      <c r="V150" s="14">
        <v>0</v>
      </c>
      <c r="W150" s="14">
        <v>103881555075</v>
      </c>
      <c r="X150" s="14">
        <v>20007611683</v>
      </c>
      <c r="Y150" s="14">
        <v>2192446237</v>
      </c>
      <c r="Z150" s="14">
        <v>1316224935</v>
      </c>
      <c r="AA150" s="14">
        <v>15765136657</v>
      </c>
      <c r="AB150" s="14">
        <v>262611733</v>
      </c>
      <c r="AC150" s="14">
        <v>14603891345</v>
      </c>
      <c r="AD150" s="14">
        <v>0</v>
      </c>
      <c r="AE150" s="14">
        <v>1778421345</v>
      </c>
      <c r="AF150" s="14">
        <v>406345343</v>
      </c>
      <c r="AG150" s="14">
        <v>21748096000</v>
      </c>
      <c r="AH150" s="14">
        <f t="shared" si="22"/>
        <v>50300477945</v>
      </c>
      <c r="AI150" s="14">
        <v>515709090</v>
      </c>
      <c r="AJ150" s="14">
        <v>2515214395</v>
      </c>
      <c r="AK150" s="14">
        <v>3018166232</v>
      </c>
      <c r="AL150" s="14">
        <v>761561655</v>
      </c>
      <c r="AM150" s="14">
        <v>4512563495</v>
      </c>
      <c r="AN150" s="14">
        <v>7381619309</v>
      </c>
      <c r="AO150" s="14">
        <v>374313550</v>
      </c>
      <c r="AP150" s="14">
        <v>1029506491</v>
      </c>
      <c r="AQ150" s="14">
        <v>2820517380</v>
      </c>
      <c r="AR150" s="14">
        <v>1348204040</v>
      </c>
      <c r="AS150" s="14">
        <v>3953567925</v>
      </c>
      <c r="AT150" s="14">
        <v>79640950</v>
      </c>
      <c r="AU150" s="14">
        <v>2246517725</v>
      </c>
      <c r="AV150" s="14">
        <v>2863426237</v>
      </c>
      <c r="AW150" s="14">
        <v>890378450</v>
      </c>
      <c r="AX150" s="14">
        <v>862330501</v>
      </c>
      <c r="AY150" s="14">
        <v>239404590</v>
      </c>
      <c r="AZ150" s="14">
        <v>11169914640</v>
      </c>
      <c r="BA150" s="14">
        <v>2044936115</v>
      </c>
      <c r="BB150" s="14">
        <v>797831875</v>
      </c>
      <c r="BC150" s="14">
        <v>875153300</v>
      </c>
      <c r="BD150" s="14">
        <v>0</v>
      </c>
      <c r="BE150" s="14">
        <v>24808181</v>
      </c>
      <c r="BF150" s="14">
        <f t="shared" si="23"/>
        <v>210514722298</v>
      </c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</row>
    <row r="151" spans="1:114" s="7" customFormat="1" ht="11.25">
      <c r="A151" s="10" t="s">
        <v>257</v>
      </c>
      <c r="B151" s="11" t="s">
        <v>258</v>
      </c>
      <c r="C151" s="16">
        <f t="shared" si="16"/>
        <v>43792153406.05</v>
      </c>
      <c r="D151" s="16">
        <v>1405113076.4</v>
      </c>
      <c r="E151" s="16">
        <f t="shared" si="17"/>
        <v>6014540351.650001</v>
      </c>
      <c r="F151" s="16">
        <v>1375677538.5</v>
      </c>
      <c r="G151" s="16">
        <v>3567096670</v>
      </c>
      <c r="H151" s="16">
        <v>436891546.85</v>
      </c>
      <c r="I151" s="16">
        <v>278576325</v>
      </c>
      <c r="J151" s="16">
        <v>356298271.3</v>
      </c>
      <c r="K151" s="16">
        <f t="shared" si="18"/>
        <v>6162768452</v>
      </c>
      <c r="L151" s="16">
        <v>5994410851</v>
      </c>
      <c r="M151" s="16">
        <v>168357601</v>
      </c>
      <c r="N151" s="16">
        <f t="shared" si="19"/>
        <v>30125179527</v>
      </c>
      <c r="O151" s="16">
        <v>16620829893</v>
      </c>
      <c r="P151" s="16">
        <v>13504349634</v>
      </c>
      <c r="Q151" s="16">
        <f t="shared" si="20"/>
        <v>84551999</v>
      </c>
      <c r="R151" s="16">
        <v>84551999</v>
      </c>
      <c r="S151" s="16">
        <v>0</v>
      </c>
      <c r="T151" s="16">
        <v>3455493668</v>
      </c>
      <c r="U151" s="16">
        <f t="shared" si="21"/>
        <v>24287473175</v>
      </c>
      <c r="V151" s="16">
        <v>0</v>
      </c>
      <c r="W151" s="16">
        <v>15806552955</v>
      </c>
      <c r="X151" s="16">
        <v>3719493516</v>
      </c>
      <c r="Y151" s="16">
        <v>300751141</v>
      </c>
      <c r="Z151" s="16">
        <v>94738200</v>
      </c>
      <c r="AA151" s="16">
        <v>1477896991</v>
      </c>
      <c r="AB151" s="16">
        <v>2239981439</v>
      </c>
      <c r="AC151" s="16">
        <v>381449207</v>
      </c>
      <c r="AD151" s="16">
        <v>0</v>
      </c>
      <c r="AE151" s="16">
        <v>192091400</v>
      </c>
      <c r="AF151" s="16">
        <v>74518326</v>
      </c>
      <c r="AG151" s="16">
        <v>0</v>
      </c>
      <c r="AH151" s="16">
        <f t="shared" si="22"/>
        <v>18599701866.4</v>
      </c>
      <c r="AI151" s="16">
        <v>15000000</v>
      </c>
      <c r="AJ151" s="16">
        <v>742537155</v>
      </c>
      <c r="AK151" s="16">
        <v>15000000</v>
      </c>
      <c r="AL151" s="16">
        <v>11500000</v>
      </c>
      <c r="AM151" s="16">
        <v>851495082.4</v>
      </c>
      <c r="AN151" s="16">
        <v>4646687065</v>
      </c>
      <c r="AO151" s="16">
        <v>13500000</v>
      </c>
      <c r="AP151" s="16">
        <v>47500000</v>
      </c>
      <c r="AQ151" s="16">
        <v>2948191513</v>
      </c>
      <c r="AR151" s="16">
        <v>275639500</v>
      </c>
      <c r="AS151" s="16">
        <v>2709971000</v>
      </c>
      <c r="AT151" s="16">
        <v>15000000</v>
      </c>
      <c r="AU151" s="16">
        <v>3999336256</v>
      </c>
      <c r="AV151" s="16">
        <v>49999500</v>
      </c>
      <c r="AW151" s="16">
        <v>47000000</v>
      </c>
      <c r="AX151" s="16">
        <v>54975000</v>
      </c>
      <c r="AY151" s="16">
        <v>42500000</v>
      </c>
      <c r="AZ151" s="16">
        <v>1737370245</v>
      </c>
      <c r="BA151" s="16">
        <v>137499550</v>
      </c>
      <c r="BB151" s="16">
        <v>89000000</v>
      </c>
      <c r="BC151" s="16">
        <v>150000000</v>
      </c>
      <c r="BD151" s="16">
        <v>0</v>
      </c>
      <c r="BE151" s="16">
        <v>0</v>
      </c>
      <c r="BF151" s="16">
        <f t="shared" si="23"/>
        <v>42887175041.4</v>
      </c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</row>
    <row r="152" spans="1:114" s="7" customFormat="1" ht="11.25">
      <c r="A152" s="12" t="s">
        <v>259</v>
      </c>
      <c r="B152" s="13" t="s">
        <v>260</v>
      </c>
      <c r="C152" s="17">
        <f t="shared" si="16"/>
        <v>38490580512.57</v>
      </c>
      <c r="D152" s="17">
        <v>1466016006</v>
      </c>
      <c r="E152" s="17">
        <f t="shared" si="17"/>
        <v>3578070996.8</v>
      </c>
      <c r="F152" s="17">
        <v>635772960.5</v>
      </c>
      <c r="G152" s="17">
        <v>2357402754.9</v>
      </c>
      <c r="H152" s="17">
        <v>147431779</v>
      </c>
      <c r="I152" s="17">
        <v>223501025</v>
      </c>
      <c r="J152" s="17">
        <v>213962477.4</v>
      </c>
      <c r="K152" s="17">
        <f t="shared" si="18"/>
        <v>6402631246.77</v>
      </c>
      <c r="L152" s="17">
        <v>5283513961</v>
      </c>
      <c r="M152" s="17">
        <v>1119117285.77</v>
      </c>
      <c r="N152" s="17">
        <f t="shared" si="19"/>
        <v>27035650917</v>
      </c>
      <c r="O152" s="17">
        <v>14402266158</v>
      </c>
      <c r="P152" s="17">
        <v>12633384759</v>
      </c>
      <c r="Q152" s="17">
        <f t="shared" si="20"/>
        <v>8211346</v>
      </c>
      <c r="R152" s="17">
        <v>8211346</v>
      </c>
      <c r="S152" s="17">
        <v>0</v>
      </c>
      <c r="T152" s="17">
        <v>2820608464</v>
      </c>
      <c r="U152" s="17">
        <f t="shared" si="21"/>
        <v>19949868700.62</v>
      </c>
      <c r="V152" s="17">
        <v>0</v>
      </c>
      <c r="W152" s="17">
        <v>13490512336</v>
      </c>
      <c r="X152" s="17">
        <v>2679513168</v>
      </c>
      <c r="Y152" s="17">
        <v>439855773</v>
      </c>
      <c r="Z152" s="17">
        <v>68675500</v>
      </c>
      <c r="AA152" s="17">
        <v>2331963281.73</v>
      </c>
      <c r="AB152" s="17">
        <v>102364800.89</v>
      </c>
      <c r="AC152" s="17">
        <v>522002146</v>
      </c>
      <c r="AD152" s="17">
        <v>0</v>
      </c>
      <c r="AE152" s="17">
        <v>250490507</v>
      </c>
      <c r="AF152" s="17">
        <v>64491188</v>
      </c>
      <c r="AG152" s="17">
        <v>0</v>
      </c>
      <c r="AH152" s="17">
        <f t="shared" si="22"/>
        <v>16285391907.73</v>
      </c>
      <c r="AI152" s="17">
        <v>56317850</v>
      </c>
      <c r="AJ152" s="17">
        <v>642532680</v>
      </c>
      <c r="AK152" s="17">
        <v>48341500</v>
      </c>
      <c r="AL152" s="17">
        <v>34485150</v>
      </c>
      <c r="AM152" s="17">
        <v>810734489.73</v>
      </c>
      <c r="AN152" s="17">
        <v>4518045001</v>
      </c>
      <c r="AO152" s="17">
        <v>65848500</v>
      </c>
      <c r="AP152" s="17">
        <v>32423700</v>
      </c>
      <c r="AQ152" s="17">
        <v>868778862</v>
      </c>
      <c r="AR152" s="17">
        <v>676372460</v>
      </c>
      <c r="AS152" s="17">
        <v>2736886495</v>
      </c>
      <c r="AT152" s="17">
        <v>10999000</v>
      </c>
      <c r="AU152" s="17">
        <v>1295394308</v>
      </c>
      <c r="AV152" s="17">
        <v>2806265397</v>
      </c>
      <c r="AW152" s="17">
        <v>31496950</v>
      </c>
      <c r="AX152" s="17">
        <v>375060995</v>
      </c>
      <c r="AY152" s="17">
        <v>23315000</v>
      </c>
      <c r="AZ152" s="17">
        <v>1015516600</v>
      </c>
      <c r="BA152" s="17">
        <v>114076970</v>
      </c>
      <c r="BB152" s="17">
        <v>122500000</v>
      </c>
      <c r="BC152" s="17">
        <v>0</v>
      </c>
      <c r="BD152" s="17">
        <v>0</v>
      </c>
      <c r="BE152" s="17">
        <v>0</v>
      </c>
      <c r="BF152" s="17">
        <f t="shared" si="23"/>
        <v>36235260608.35</v>
      </c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</row>
    <row r="153" spans="1:114" s="7" customFormat="1" ht="11.25">
      <c r="A153" s="10" t="s">
        <v>261</v>
      </c>
      <c r="B153" s="11" t="s">
        <v>262</v>
      </c>
      <c r="C153" s="16">
        <f t="shared" si="16"/>
        <v>32507983760</v>
      </c>
      <c r="D153" s="16">
        <v>694844610.21</v>
      </c>
      <c r="E153" s="16">
        <f t="shared" si="17"/>
        <v>4220839597.81</v>
      </c>
      <c r="F153" s="16">
        <v>528844094</v>
      </c>
      <c r="G153" s="16">
        <v>1088408250</v>
      </c>
      <c r="H153" s="16">
        <v>202041322.14</v>
      </c>
      <c r="I153" s="16">
        <v>2212764371.5</v>
      </c>
      <c r="J153" s="16">
        <v>188781560.17</v>
      </c>
      <c r="K153" s="16">
        <f t="shared" si="18"/>
        <v>5062035194.98</v>
      </c>
      <c r="L153" s="16">
        <v>4878810304</v>
      </c>
      <c r="M153" s="16">
        <v>183224890.98</v>
      </c>
      <c r="N153" s="16">
        <f t="shared" si="19"/>
        <v>22302825088</v>
      </c>
      <c r="O153" s="16">
        <v>12844249965</v>
      </c>
      <c r="P153" s="16">
        <v>9458575123</v>
      </c>
      <c r="Q153" s="16">
        <f t="shared" si="20"/>
        <v>227439269</v>
      </c>
      <c r="R153" s="16">
        <v>227439269</v>
      </c>
      <c r="S153" s="16">
        <v>0</v>
      </c>
      <c r="T153" s="16">
        <v>2470037303</v>
      </c>
      <c r="U153" s="16">
        <f t="shared" si="21"/>
        <v>18754035192</v>
      </c>
      <c r="V153" s="16">
        <v>0</v>
      </c>
      <c r="W153" s="16">
        <v>11775681750</v>
      </c>
      <c r="X153" s="16">
        <v>4475331028</v>
      </c>
      <c r="Y153" s="16">
        <v>320793785</v>
      </c>
      <c r="Z153" s="16">
        <v>127149000</v>
      </c>
      <c r="AA153" s="16">
        <v>1084584504</v>
      </c>
      <c r="AB153" s="16">
        <v>144974575</v>
      </c>
      <c r="AC153" s="16">
        <v>463312050</v>
      </c>
      <c r="AD153" s="16">
        <v>0</v>
      </c>
      <c r="AE153" s="16">
        <v>254883500</v>
      </c>
      <c r="AF153" s="16">
        <v>107325000</v>
      </c>
      <c r="AG153" s="16">
        <v>0</v>
      </c>
      <c r="AH153" s="16">
        <f t="shared" si="22"/>
        <v>12694103040.35</v>
      </c>
      <c r="AI153" s="16">
        <v>49899200</v>
      </c>
      <c r="AJ153" s="16">
        <v>723130250</v>
      </c>
      <c r="AK153" s="16">
        <v>24998500</v>
      </c>
      <c r="AL153" s="16">
        <v>0</v>
      </c>
      <c r="AM153" s="16">
        <v>342696869.35</v>
      </c>
      <c r="AN153" s="16">
        <v>2472836746</v>
      </c>
      <c r="AO153" s="16">
        <v>4574500</v>
      </c>
      <c r="AP153" s="16">
        <v>54668500</v>
      </c>
      <c r="AQ153" s="16">
        <v>2349438419</v>
      </c>
      <c r="AR153" s="16">
        <v>300776345</v>
      </c>
      <c r="AS153" s="16">
        <v>2064633151</v>
      </c>
      <c r="AT153" s="16">
        <v>0</v>
      </c>
      <c r="AU153" s="16">
        <v>809282249</v>
      </c>
      <c r="AV153" s="16">
        <v>1516363986</v>
      </c>
      <c r="AW153" s="16">
        <v>14250000</v>
      </c>
      <c r="AX153" s="16">
        <v>62374650</v>
      </c>
      <c r="AY153" s="16">
        <v>11575000</v>
      </c>
      <c r="AZ153" s="16">
        <v>1566669390</v>
      </c>
      <c r="BA153" s="16">
        <v>36750000</v>
      </c>
      <c r="BB153" s="16">
        <v>32334000</v>
      </c>
      <c r="BC153" s="16">
        <v>256851285</v>
      </c>
      <c r="BD153" s="16">
        <v>0</v>
      </c>
      <c r="BE153" s="16">
        <v>0</v>
      </c>
      <c r="BF153" s="16">
        <f t="shared" si="23"/>
        <v>31448138232.35</v>
      </c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</row>
    <row r="154" spans="1:114" s="7" customFormat="1" ht="11.25">
      <c r="A154" s="12" t="s">
        <v>263</v>
      </c>
      <c r="B154" s="13" t="s">
        <v>264</v>
      </c>
      <c r="C154" s="17">
        <f t="shared" si="16"/>
        <v>90241670201.83</v>
      </c>
      <c r="D154" s="17">
        <v>762212735.56</v>
      </c>
      <c r="E154" s="17">
        <f t="shared" si="17"/>
        <v>13464881289.1</v>
      </c>
      <c r="F154" s="17">
        <v>6307064984.02</v>
      </c>
      <c r="G154" s="17">
        <v>3450573395</v>
      </c>
      <c r="H154" s="17">
        <v>708029761.57</v>
      </c>
      <c r="I154" s="17">
        <v>2671416398.79</v>
      </c>
      <c r="J154" s="17">
        <v>327796749.72</v>
      </c>
      <c r="K154" s="17">
        <f t="shared" si="18"/>
        <v>7523877057.17</v>
      </c>
      <c r="L154" s="17">
        <v>7192169478</v>
      </c>
      <c r="M154" s="17">
        <v>331707579.17</v>
      </c>
      <c r="N154" s="17">
        <f t="shared" si="19"/>
        <v>68194278853</v>
      </c>
      <c r="O154" s="17">
        <v>53096107527</v>
      </c>
      <c r="P154" s="17">
        <v>15098171326</v>
      </c>
      <c r="Q154" s="17">
        <f t="shared" si="20"/>
        <v>296420267</v>
      </c>
      <c r="R154" s="17">
        <v>296420267</v>
      </c>
      <c r="S154" s="17">
        <v>0</v>
      </c>
      <c r="T154" s="17">
        <v>11038004794</v>
      </c>
      <c r="U154" s="17">
        <f t="shared" si="21"/>
        <v>63210980554.66</v>
      </c>
      <c r="V154" s="17">
        <v>0</v>
      </c>
      <c r="W154" s="17">
        <v>51881894671</v>
      </c>
      <c r="X154" s="17">
        <v>5178807025.66</v>
      </c>
      <c r="Y154" s="17">
        <v>657358139</v>
      </c>
      <c r="Z154" s="17">
        <v>163353300</v>
      </c>
      <c r="AA154" s="17">
        <v>4121794966</v>
      </c>
      <c r="AB154" s="17">
        <v>234717000</v>
      </c>
      <c r="AC154" s="17">
        <v>697732703</v>
      </c>
      <c r="AD154" s="17">
        <v>0</v>
      </c>
      <c r="AE154" s="17">
        <v>272972750</v>
      </c>
      <c r="AF154" s="17">
        <v>2350000</v>
      </c>
      <c r="AG154" s="17">
        <v>0</v>
      </c>
      <c r="AH154" s="17">
        <f t="shared" si="22"/>
        <v>26558411356</v>
      </c>
      <c r="AI154" s="17">
        <v>72952000</v>
      </c>
      <c r="AJ154" s="17">
        <v>951111295</v>
      </c>
      <c r="AK154" s="17">
        <v>438256895</v>
      </c>
      <c r="AL154" s="17">
        <v>104536500</v>
      </c>
      <c r="AM154" s="17">
        <v>1814142480</v>
      </c>
      <c r="AN154" s="17">
        <v>6642781571</v>
      </c>
      <c r="AO154" s="17">
        <v>229380285</v>
      </c>
      <c r="AP154" s="17">
        <v>129339075</v>
      </c>
      <c r="AQ154" s="17">
        <v>3189452927</v>
      </c>
      <c r="AR154" s="17">
        <v>428217865</v>
      </c>
      <c r="AS154" s="17">
        <v>2954308149</v>
      </c>
      <c r="AT154" s="17">
        <v>139957400</v>
      </c>
      <c r="AU154" s="17">
        <v>950381667</v>
      </c>
      <c r="AV154" s="17">
        <v>1280856825</v>
      </c>
      <c r="AW154" s="17">
        <v>114840500</v>
      </c>
      <c r="AX154" s="17">
        <v>66417225</v>
      </c>
      <c r="AY154" s="17">
        <v>55500000</v>
      </c>
      <c r="AZ154" s="17">
        <v>6137307862</v>
      </c>
      <c r="BA154" s="17">
        <v>485151300</v>
      </c>
      <c r="BB154" s="17">
        <v>222020035</v>
      </c>
      <c r="BC154" s="17">
        <v>151499500</v>
      </c>
      <c r="BD154" s="17">
        <v>0</v>
      </c>
      <c r="BE154" s="17">
        <v>0</v>
      </c>
      <c r="BF154" s="17">
        <f t="shared" si="23"/>
        <v>89769391910.66</v>
      </c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</row>
    <row r="155" spans="1:114" s="7" customFormat="1" ht="11.25">
      <c r="A155" s="10" t="s">
        <v>265</v>
      </c>
      <c r="B155" s="11" t="s">
        <v>266</v>
      </c>
      <c r="C155" s="16">
        <f t="shared" si="16"/>
        <v>53983203579.76</v>
      </c>
      <c r="D155" s="16">
        <v>2462916334.37</v>
      </c>
      <c r="E155" s="16">
        <f t="shared" si="17"/>
        <v>19154650370.170002</v>
      </c>
      <c r="F155" s="16">
        <v>10335741802</v>
      </c>
      <c r="G155" s="16">
        <v>7226736512</v>
      </c>
      <c r="H155" s="16">
        <v>612327151.72</v>
      </c>
      <c r="I155" s="16">
        <v>475319447.57</v>
      </c>
      <c r="J155" s="16">
        <v>504525456.88</v>
      </c>
      <c r="K155" s="16">
        <f t="shared" si="18"/>
        <v>8081438399</v>
      </c>
      <c r="L155" s="16">
        <v>7805852498</v>
      </c>
      <c r="M155" s="16">
        <v>275585901</v>
      </c>
      <c r="N155" s="16">
        <f t="shared" si="19"/>
        <v>24284198476.22</v>
      </c>
      <c r="O155" s="16">
        <v>14449901634</v>
      </c>
      <c r="P155" s="16">
        <v>9834296842.22</v>
      </c>
      <c r="Q155" s="16">
        <f t="shared" si="20"/>
        <v>0</v>
      </c>
      <c r="R155" s="16">
        <v>0</v>
      </c>
      <c r="S155" s="16">
        <v>0</v>
      </c>
      <c r="T155" s="16">
        <v>3556396764</v>
      </c>
      <c r="U155" s="16">
        <f t="shared" si="21"/>
        <v>33090666858.55</v>
      </c>
      <c r="V155" s="16">
        <v>0</v>
      </c>
      <c r="W155" s="16">
        <v>14392014270</v>
      </c>
      <c r="X155" s="16">
        <v>7566099376</v>
      </c>
      <c r="Y155" s="16">
        <v>2956752436</v>
      </c>
      <c r="Z155" s="16">
        <v>233168100</v>
      </c>
      <c r="AA155" s="16">
        <v>4202322760</v>
      </c>
      <c r="AB155" s="16">
        <v>2183289776.07</v>
      </c>
      <c r="AC155" s="16">
        <v>655014420.98</v>
      </c>
      <c r="AD155" s="16">
        <v>0</v>
      </c>
      <c r="AE155" s="16">
        <v>884570344.5</v>
      </c>
      <c r="AF155" s="16">
        <v>17435375</v>
      </c>
      <c r="AG155" s="16">
        <v>0</v>
      </c>
      <c r="AH155" s="16">
        <f t="shared" si="22"/>
        <v>18636335613.31</v>
      </c>
      <c r="AI155" s="16">
        <v>19924325</v>
      </c>
      <c r="AJ155" s="16">
        <v>336786740</v>
      </c>
      <c r="AK155" s="16">
        <v>0</v>
      </c>
      <c r="AL155" s="16">
        <v>76600000</v>
      </c>
      <c r="AM155" s="16">
        <v>1016084187.4</v>
      </c>
      <c r="AN155" s="16">
        <v>3889688693.6</v>
      </c>
      <c r="AO155" s="16">
        <v>0</v>
      </c>
      <c r="AP155" s="16">
        <v>10000000</v>
      </c>
      <c r="AQ155" s="16">
        <v>2914259512</v>
      </c>
      <c r="AR155" s="16">
        <v>275625430</v>
      </c>
      <c r="AS155" s="16">
        <v>1077312745</v>
      </c>
      <c r="AT155" s="16">
        <v>203059290</v>
      </c>
      <c r="AU155" s="16">
        <v>844836415</v>
      </c>
      <c r="AV155" s="16">
        <v>4779140239.31</v>
      </c>
      <c r="AW155" s="16">
        <v>141330000</v>
      </c>
      <c r="AX155" s="16">
        <v>337357071</v>
      </c>
      <c r="AY155" s="16">
        <v>62988350</v>
      </c>
      <c r="AZ155" s="16">
        <v>1963482190</v>
      </c>
      <c r="BA155" s="16">
        <v>324825925</v>
      </c>
      <c r="BB155" s="16">
        <v>213034500</v>
      </c>
      <c r="BC155" s="16">
        <v>150000000</v>
      </c>
      <c r="BD155" s="16">
        <v>0</v>
      </c>
      <c r="BE155" s="16">
        <v>0</v>
      </c>
      <c r="BF155" s="16">
        <f t="shared" si="23"/>
        <v>51727002471.86</v>
      </c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</row>
    <row r="156" spans="1:114" s="7" customFormat="1" ht="11.25">
      <c r="A156" s="8" t="s">
        <v>267</v>
      </c>
      <c r="B156" s="9" t="s">
        <v>268</v>
      </c>
      <c r="C156" s="14">
        <f t="shared" si="16"/>
        <v>1867329256291.2603</v>
      </c>
      <c r="D156" s="14">
        <v>89149382956.03</v>
      </c>
      <c r="E156" s="14">
        <f t="shared" si="17"/>
        <v>568299562847.11</v>
      </c>
      <c r="F156" s="14">
        <v>486271548660</v>
      </c>
      <c r="G156" s="14">
        <v>55706952080.2</v>
      </c>
      <c r="H156" s="14">
        <v>488120800</v>
      </c>
      <c r="I156" s="14">
        <v>14998395053</v>
      </c>
      <c r="J156" s="14">
        <v>10834546253.91</v>
      </c>
      <c r="K156" s="14">
        <f t="shared" si="18"/>
        <v>56808430715.29</v>
      </c>
      <c r="L156" s="14">
        <v>44770884042.36</v>
      </c>
      <c r="M156" s="14">
        <v>12037546672.93</v>
      </c>
      <c r="N156" s="14">
        <f t="shared" si="19"/>
        <v>1152895175664</v>
      </c>
      <c r="O156" s="14">
        <v>1089808422568</v>
      </c>
      <c r="P156" s="14">
        <v>63086753096</v>
      </c>
      <c r="Q156" s="14">
        <f t="shared" si="20"/>
        <v>176704108.83</v>
      </c>
      <c r="R156" s="14">
        <v>0</v>
      </c>
      <c r="S156" s="14">
        <v>176704108.83</v>
      </c>
      <c r="T156" s="14">
        <v>250894263207.95</v>
      </c>
      <c r="U156" s="14">
        <f t="shared" si="21"/>
        <v>1386192700863.18</v>
      </c>
      <c r="V156" s="14">
        <v>0</v>
      </c>
      <c r="W156" s="14">
        <v>1087699349288</v>
      </c>
      <c r="X156" s="14">
        <v>104860848403</v>
      </c>
      <c r="Y156" s="14">
        <v>23409847847</v>
      </c>
      <c r="Z156" s="14">
        <v>5503830205</v>
      </c>
      <c r="AA156" s="14">
        <v>87915182619.18</v>
      </c>
      <c r="AB156" s="14">
        <v>176461308.83</v>
      </c>
      <c r="AC156" s="14">
        <v>53962478743.17</v>
      </c>
      <c r="AD156" s="14">
        <v>0</v>
      </c>
      <c r="AE156" s="14">
        <v>21364977449</v>
      </c>
      <c r="AF156" s="14">
        <v>1299725000</v>
      </c>
      <c r="AG156" s="14">
        <v>0</v>
      </c>
      <c r="AH156" s="14">
        <f t="shared" si="22"/>
        <v>426484402460.13</v>
      </c>
      <c r="AI156" s="14">
        <v>5970921229</v>
      </c>
      <c r="AJ156" s="14">
        <v>18384117102</v>
      </c>
      <c r="AK156" s="14">
        <v>37423784341</v>
      </c>
      <c r="AL156" s="14">
        <v>3763994610</v>
      </c>
      <c r="AM156" s="14">
        <v>15518859152</v>
      </c>
      <c r="AN156" s="14">
        <v>53294683866</v>
      </c>
      <c r="AO156" s="14">
        <v>4049732650</v>
      </c>
      <c r="AP156" s="14">
        <v>5457676661</v>
      </c>
      <c r="AQ156" s="14">
        <v>52862827733</v>
      </c>
      <c r="AR156" s="14">
        <v>5316074293</v>
      </c>
      <c r="AS156" s="14">
        <v>30959489607</v>
      </c>
      <c r="AT156" s="14">
        <v>499753690</v>
      </c>
      <c r="AU156" s="14">
        <v>14463969981</v>
      </c>
      <c r="AV156" s="14">
        <v>7483730152</v>
      </c>
      <c r="AW156" s="14">
        <v>10258020659</v>
      </c>
      <c r="AX156" s="14">
        <v>8627369670</v>
      </c>
      <c r="AY156" s="14">
        <v>1157800740</v>
      </c>
      <c r="AZ156" s="14">
        <v>60089740465</v>
      </c>
      <c r="BA156" s="14">
        <v>6278223309.13</v>
      </c>
      <c r="BB156" s="14">
        <v>704648975</v>
      </c>
      <c r="BC156" s="14">
        <v>83918983575</v>
      </c>
      <c r="BD156" s="14">
        <v>0</v>
      </c>
      <c r="BE156" s="14">
        <v>0</v>
      </c>
      <c r="BF156" s="14">
        <f t="shared" si="23"/>
        <v>1812677103323.31</v>
      </c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</row>
    <row r="157" spans="1:114" s="7" customFormat="1" ht="11.25">
      <c r="A157" s="10" t="s">
        <v>269</v>
      </c>
      <c r="B157" s="11" t="s">
        <v>270</v>
      </c>
      <c r="C157" s="16">
        <f t="shared" si="16"/>
        <v>27842423900</v>
      </c>
      <c r="D157" s="16">
        <v>1996750500</v>
      </c>
      <c r="E157" s="16">
        <f t="shared" si="17"/>
        <v>3134426100</v>
      </c>
      <c r="F157" s="16">
        <v>483862700</v>
      </c>
      <c r="G157" s="16">
        <v>2326642600</v>
      </c>
      <c r="H157" s="16">
        <v>8411700</v>
      </c>
      <c r="I157" s="16">
        <v>0</v>
      </c>
      <c r="J157" s="16">
        <v>315509100</v>
      </c>
      <c r="K157" s="16">
        <f t="shared" si="18"/>
        <v>4313228400</v>
      </c>
      <c r="L157" s="16">
        <v>4269721000</v>
      </c>
      <c r="M157" s="16">
        <v>43507400</v>
      </c>
      <c r="N157" s="16">
        <f t="shared" si="19"/>
        <v>18398018900</v>
      </c>
      <c r="O157" s="16">
        <v>7080482500</v>
      </c>
      <c r="P157" s="16">
        <v>11317536400</v>
      </c>
      <c r="Q157" s="16">
        <f t="shared" si="20"/>
        <v>0</v>
      </c>
      <c r="R157" s="16">
        <v>0</v>
      </c>
      <c r="S157" s="16">
        <v>0</v>
      </c>
      <c r="T157" s="16">
        <v>37094369200</v>
      </c>
      <c r="U157" s="16">
        <f t="shared" si="21"/>
        <v>11510091000</v>
      </c>
      <c r="V157" s="16">
        <v>0</v>
      </c>
      <c r="W157" s="16">
        <v>6081841800</v>
      </c>
      <c r="X157" s="16">
        <v>1800781600</v>
      </c>
      <c r="Y157" s="16">
        <v>270079300</v>
      </c>
      <c r="Z157" s="16">
        <v>244651600</v>
      </c>
      <c r="AA157" s="16">
        <v>2644426200</v>
      </c>
      <c r="AB157" s="16">
        <v>0</v>
      </c>
      <c r="AC157" s="16">
        <v>0</v>
      </c>
      <c r="AD157" s="16">
        <v>7800000</v>
      </c>
      <c r="AE157" s="16">
        <v>443201000</v>
      </c>
      <c r="AF157" s="16">
        <v>17309500</v>
      </c>
      <c r="AG157" s="16">
        <v>37415556000</v>
      </c>
      <c r="AH157" s="16">
        <f t="shared" si="22"/>
        <v>14629292700</v>
      </c>
      <c r="AI157" s="16">
        <v>25000000</v>
      </c>
      <c r="AJ157" s="16">
        <v>522380000</v>
      </c>
      <c r="AK157" s="16">
        <v>277264000</v>
      </c>
      <c r="AL157" s="16">
        <v>0</v>
      </c>
      <c r="AM157" s="16">
        <v>627924500</v>
      </c>
      <c r="AN157" s="16">
        <v>3152599700</v>
      </c>
      <c r="AO157" s="16">
        <v>60000000</v>
      </c>
      <c r="AP157" s="16">
        <v>178300000</v>
      </c>
      <c r="AQ157" s="16">
        <v>2972076700</v>
      </c>
      <c r="AR157" s="16">
        <v>568441000</v>
      </c>
      <c r="AS157" s="16">
        <v>3254867000</v>
      </c>
      <c r="AT157" s="16">
        <v>7000000</v>
      </c>
      <c r="AU157" s="16">
        <v>639082900</v>
      </c>
      <c r="AV157" s="16">
        <v>0</v>
      </c>
      <c r="AW157" s="16">
        <v>54500000</v>
      </c>
      <c r="AX157" s="16">
        <v>582145600</v>
      </c>
      <c r="AY157" s="16">
        <v>36500000</v>
      </c>
      <c r="AZ157" s="16">
        <v>1070736300</v>
      </c>
      <c r="BA157" s="16">
        <v>124750000</v>
      </c>
      <c r="BB157" s="16">
        <v>475725000</v>
      </c>
      <c r="BC157" s="16">
        <v>0</v>
      </c>
      <c r="BD157" s="16">
        <v>0</v>
      </c>
      <c r="BE157" s="16">
        <v>0</v>
      </c>
      <c r="BF157" s="16">
        <f t="shared" si="23"/>
        <v>26139383700</v>
      </c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</row>
    <row r="158" spans="1:114" s="7" customFormat="1" ht="11.25">
      <c r="A158" s="12" t="s">
        <v>271</v>
      </c>
      <c r="B158" s="13" t="s">
        <v>272</v>
      </c>
      <c r="C158" s="17">
        <f t="shared" si="16"/>
        <v>48757026349</v>
      </c>
      <c r="D158" s="17">
        <v>1147010625</v>
      </c>
      <c r="E158" s="17">
        <f t="shared" si="17"/>
        <v>7795912353</v>
      </c>
      <c r="F158" s="17">
        <v>2625975308</v>
      </c>
      <c r="G158" s="17">
        <v>4718650075</v>
      </c>
      <c r="H158" s="17">
        <v>85500000</v>
      </c>
      <c r="I158" s="17">
        <v>0</v>
      </c>
      <c r="J158" s="17">
        <v>365786970</v>
      </c>
      <c r="K158" s="17">
        <f t="shared" si="18"/>
        <v>8097194641</v>
      </c>
      <c r="L158" s="17">
        <v>7823036149</v>
      </c>
      <c r="M158" s="17">
        <v>274158492</v>
      </c>
      <c r="N158" s="17">
        <f t="shared" si="19"/>
        <v>31716908730</v>
      </c>
      <c r="O158" s="17">
        <v>12673753576</v>
      </c>
      <c r="P158" s="17">
        <v>19043155154</v>
      </c>
      <c r="Q158" s="17">
        <f t="shared" si="20"/>
        <v>0</v>
      </c>
      <c r="R158" s="17">
        <v>0</v>
      </c>
      <c r="S158" s="17">
        <v>0</v>
      </c>
      <c r="T158" s="17">
        <v>61017655654</v>
      </c>
      <c r="U158" s="17">
        <f t="shared" si="21"/>
        <v>25245247061</v>
      </c>
      <c r="V158" s="17">
        <v>0</v>
      </c>
      <c r="W158" s="17">
        <v>11750848380</v>
      </c>
      <c r="X158" s="17">
        <v>4671386417</v>
      </c>
      <c r="Y158" s="17">
        <v>1388643851</v>
      </c>
      <c r="Z158" s="17">
        <v>259821800</v>
      </c>
      <c r="AA158" s="17">
        <v>5390805336</v>
      </c>
      <c r="AB158" s="17">
        <v>165983716</v>
      </c>
      <c r="AC158" s="17">
        <v>320066000</v>
      </c>
      <c r="AD158" s="17">
        <v>1414692</v>
      </c>
      <c r="AE158" s="17">
        <v>1296276869</v>
      </c>
      <c r="AF158" s="17">
        <v>0</v>
      </c>
      <c r="AG158" s="17">
        <v>61514655654</v>
      </c>
      <c r="AH158" s="17">
        <f t="shared" si="22"/>
        <v>22730837048</v>
      </c>
      <c r="AI158" s="17">
        <v>79918000</v>
      </c>
      <c r="AJ158" s="17">
        <v>1125599000</v>
      </c>
      <c r="AK158" s="17">
        <v>89000000</v>
      </c>
      <c r="AL158" s="17">
        <v>81000000</v>
      </c>
      <c r="AM158" s="17">
        <v>452779227</v>
      </c>
      <c r="AN158" s="17">
        <v>6449539001</v>
      </c>
      <c r="AO158" s="17">
        <v>154683872</v>
      </c>
      <c r="AP158" s="17">
        <v>113407450</v>
      </c>
      <c r="AQ158" s="17">
        <v>3731280750</v>
      </c>
      <c r="AR158" s="17">
        <v>878419500</v>
      </c>
      <c r="AS158" s="17">
        <v>3034294000</v>
      </c>
      <c r="AT158" s="17">
        <v>28000000</v>
      </c>
      <c r="AU158" s="17">
        <v>1667703414</v>
      </c>
      <c r="AV158" s="17">
        <v>112106000</v>
      </c>
      <c r="AW158" s="17">
        <v>40250000</v>
      </c>
      <c r="AX158" s="17">
        <v>993009959</v>
      </c>
      <c r="AY158" s="17">
        <v>119000000</v>
      </c>
      <c r="AZ158" s="17">
        <v>2580461875</v>
      </c>
      <c r="BA158" s="17">
        <v>53720000</v>
      </c>
      <c r="BB158" s="17">
        <v>304990000</v>
      </c>
      <c r="BC158" s="17">
        <v>641675000</v>
      </c>
      <c r="BD158" s="17">
        <v>0</v>
      </c>
      <c r="BE158" s="17">
        <v>0</v>
      </c>
      <c r="BF158" s="17">
        <f t="shared" si="23"/>
        <v>47976084109</v>
      </c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</row>
    <row r="159" spans="1:114" s="7" customFormat="1" ht="11.25">
      <c r="A159" s="10" t="s">
        <v>273</v>
      </c>
      <c r="B159" s="11" t="s">
        <v>274</v>
      </c>
      <c r="C159" s="16">
        <f t="shared" si="16"/>
        <v>39657860762</v>
      </c>
      <c r="D159" s="16">
        <v>2446406873</v>
      </c>
      <c r="E159" s="16">
        <f t="shared" si="17"/>
        <v>5758062920</v>
      </c>
      <c r="F159" s="16">
        <v>838699940</v>
      </c>
      <c r="G159" s="16">
        <v>1882437426</v>
      </c>
      <c r="H159" s="16">
        <v>64334394</v>
      </c>
      <c r="I159" s="16">
        <v>1959514404</v>
      </c>
      <c r="J159" s="16">
        <v>1013076756</v>
      </c>
      <c r="K159" s="16">
        <f t="shared" si="18"/>
        <v>6194078379</v>
      </c>
      <c r="L159" s="16">
        <v>6094089766</v>
      </c>
      <c r="M159" s="16">
        <v>99988613</v>
      </c>
      <c r="N159" s="16">
        <f t="shared" si="19"/>
        <v>25259312590</v>
      </c>
      <c r="O159" s="16">
        <v>11492969590</v>
      </c>
      <c r="P159" s="16">
        <v>13766343000</v>
      </c>
      <c r="Q159" s="16">
        <f t="shared" si="20"/>
        <v>0</v>
      </c>
      <c r="R159" s="16">
        <v>0</v>
      </c>
      <c r="S159" s="16">
        <v>0</v>
      </c>
      <c r="T159" s="16">
        <v>59573811590</v>
      </c>
      <c r="U159" s="16">
        <f t="shared" si="21"/>
        <v>17775399708</v>
      </c>
      <c r="V159" s="16">
        <v>0</v>
      </c>
      <c r="W159" s="16">
        <v>8594187447</v>
      </c>
      <c r="X159" s="16">
        <v>3599604949</v>
      </c>
      <c r="Y159" s="16">
        <v>630143047</v>
      </c>
      <c r="Z159" s="16">
        <v>312513150</v>
      </c>
      <c r="AA159" s="16">
        <v>3644831115</v>
      </c>
      <c r="AB159" s="16">
        <v>0</v>
      </c>
      <c r="AC159" s="16">
        <v>403190000</v>
      </c>
      <c r="AD159" s="16">
        <v>0</v>
      </c>
      <c r="AE159" s="16">
        <v>590930000</v>
      </c>
      <c r="AF159" s="16">
        <v>0</v>
      </c>
      <c r="AG159" s="16">
        <v>59573811590</v>
      </c>
      <c r="AH159" s="16">
        <f t="shared" si="22"/>
        <v>20740074242</v>
      </c>
      <c r="AI159" s="16">
        <v>75500000</v>
      </c>
      <c r="AJ159" s="16">
        <v>1228771640</v>
      </c>
      <c r="AK159" s="16">
        <v>449814000</v>
      </c>
      <c r="AL159" s="16">
        <v>12000000</v>
      </c>
      <c r="AM159" s="16">
        <v>634000000</v>
      </c>
      <c r="AN159" s="16">
        <v>5108519050</v>
      </c>
      <c r="AO159" s="16">
        <v>47972680</v>
      </c>
      <c r="AP159" s="16">
        <v>443048646</v>
      </c>
      <c r="AQ159" s="16">
        <v>2667407760</v>
      </c>
      <c r="AR159" s="16">
        <v>820500000</v>
      </c>
      <c r="AS159" s="16">
        <v>2686306866</v>
      </c>
      <c r="AT159" s="16">
        <v>580250000</v>
      </c>
      <c r="AU159" s="16">
        <v>1902142000</v>
      </c>
      <c r="AV159" s="16">
        <v>174726000</v>
      </c>
      <c r="AW159" s="16">
        <v>85305000</v>
      </c>
      <c r="AX159" s="16">
        <v>363467000</v>
      </c>
      <c r="AY159" s="16">
        <v>47860000</v>
      </c>
      <c r="AZ159" s="16">
        <v>1056273000</v>
      </c>
      <c r="BA159" s="16">
        <v>987819000</v>
      </c>
      <c r="BB159" s="16">
        <v>146446000</v>
      </c>
      <c r="BC159" s="16">
        <v>1221945600</v>
      </c>
      <c r="BD159" s="16">
        <v>0</v>
      </c>
      <c r="BE159" s="16">
        <v>0</v>
      </c>
      <c r="BF159" s="16">
        <f t="shared" si="23"/>
        <v>38515473950</v>
      </c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</row>
    <row r="160" spans="1:114" s="7" customFormat="1" ht="11.25">
      <c r="A160" s="12" t="s">
        <v>275</v>
      </c>
      <c r="B160" s="13" t="s">
        <v>276</v>
      </c>
      <c r="C160" s="17">
        <f t="shared" si="16"/>
        <v>42604771828</v>
      </c>
      <c r="D160" s="17">
        <v>2704359930</v>
      </c>
      <c r="E160" s="17">
        <f t="shared" si="17"/>
        <v>5463789483</v>
      </c>
      <c r="F160" s="17">
        <v>990323380</v>
      </c>
      <c r="G160" s="17">
        <v>2614303303</v>
      </c>
      <c r="H160" s="17">
        <v>59128869</v>
      </c>
      <c r="I160" s="17">
        <v>1487756287</v>
      </c>
      <c r="J160" s="17">
        <v>312277644</v>
      </c>
      <c r="K160" s="17">
        <f t="shared" si="18"/>
        <v>7873464106</v>
      </c>
      <c r="L160" s="17">
        <v>7627638620</v>
      </c>
      <c r="M160" s="17">
        <v>245825486</v>
      </c>
      <c r="N160" s="17">
        <f t="shared" si="19"/>
        <v>26563158309</v>
      </c>
      <c r="O160" s="17">
        <v>11018174309</v>
      </c>
      <c r="P160" s="17">
        <v>15544984000</v>
      </c>
      <c r="Q160" s="17">
        <f t="shared" si="20"/>
        <v>0</v>
      </c>
      <c r="R160" s="17">
        <v>0</v>
      </c>
      <c r="S160" s="17">
        <v>0</v>
      </c>
      <c r="T160" s="17">
        <v>40108273437</v>
      </c>
      <c r="U160" s="17">
        <f t="shared" si="21"/>
        <v>16020649016</v>
      </c>
      <c r="V160" s="17">
        <v>0</v>
      </c>
      <c r="W160" s="17">
        <v>8474356060</v>
      </c>
      <c r="X160" s="17">
        <v>3304630157</v>
      </c>
      <c r="Y160" s="17">
        <v>481400388</v>
      </c>
      <c r="Z160" s="17">
        <v>105678500</v>
      </c>
      <c r="AA160" s="17">
        <v>1610433688</v>
      </c>
      <c r="AB160" s="17">
        <v>85062378</v>
      </c>
      <c r="AC160" s="17">
        <v>921947474</v>
      </c>
      <c r="AD160" s="17">
        <v>0</v>
      </c>
      <c r="AE160" s="17">
        <v>987180471</v>
      </c>
      <c r="AF160" s="17">
        <v>49959900</v>
      </c>
      <c r="AG160" s="17">
        <v>40237523687</v>
      </c>
      <c r="AH160" s="17">
        <f t="shared" si="22"/>
        <v>24198916984</v>
      </c>
      <c r="AI160" s="17">
        <v>76350000</v>
      </c>
      <c r="AJ160" s="17">
        <v>400820000</v>
      </c>
      <c r="AK160" s="17">
        <v>623485000</v>
      </c>
      <c r="AL160" s="17">
        <v>128513000</v>
      </c>
      <c r="AM160" s="17">
        <v>559190000</v>
      </c>
      <c r="AN160" s="17">
        <v>5526529675</v>
      </c>
      <c r="AO160" s="17">
        <v>210178000</v>
      </c>
      <c r="AP160" s="17">
        <v>865000000</v>
      </c>
      <c r="AQ160" s="17">
        <v>6312956625</v>
      </c>
      <c r="AR160" s="17">
        <v>1090076000</v>
      </c>
      <c r="AS160" s="17">
        <v>2726808000</v>
      </c>
      <c r="AT160" s="17">
        <v>1033803605</v>
      </c>
      <c r="AU160" s="17">
        <v>584548000</v>
      </c>
      <c r="AV160" s="17">
        <v>162370000</v>
      </c>
      <c r="AW160" s="17">
        <v>56914579</v>
      </c>
      <c r="AX160" s="17">
        <v>882450000</v>
      </c>
      <c r="AY160" s="17">
        <v>31000000</v>
      </c>
      <c r="AZ160" s="17">
        <v>2655424500</v>
      </c>
      <c r="BA160" s="17">
        <v>154500000</v>
      </c>
      <c r="BB160" s="17">
        <v>118000000</v>
      </c>
      <c r="BC160" s="17">
        <v>0</v>
      </c>
      <c r="BD160" s="17">
        <v>0</v>
      </c>
      <c r="BE160" s="17">
        <v>40227523687</v>
      </c>
      <c r="BF160" s="17">
        <f t="shared" si="23"/>
        <v>40219566000</v>
      </c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</row>
    <row r="161" spans="1:114" s="7" customFormat="1" ht="11.25">
      <c r="A161" s="10" t="s">
        <v>277</v>
      </c>
      <c r="B161" s="11" t="s">
        <v>278</v>
      </c>
      <c r="C161" s="16">
        <f t="shared" si="16"/>
        <v>35436032984</v>
      </c>
      <c r="D161" s="16">
        <v>2086124525</v>
      </c>
      <c r="E161" s="16">
        <f t="shared" si="17"/>
        <v>3133368184</v>
      </c>
      <c r="F161" s="16">
        <v>867907744</v>
      </c>
      <c r="G161" s="16">
        <v>1895192688</v>
      </c>
      <c r="H161" s="16">
        <v>18646519</v>
      </c>
      <c r="I161" s="16">
        <v>109939025</v>
      </c>
      <c r="J161" s="16">
        <v>241682208</v>
      </c>
      <c r="K161" s="16">
        <f t="shared" si="18"/>
        <v>3969235163</v>
      </c>
      <c r="L161" s="16">
        <v>3871637604</v>
      </c>
      <c r="M161" s="16">
        <v>97597559</v>
      </c>
      <c r="N161" s="16">
        <f t="shared" si="19"/>
        <v>23793305112</v>
      </c>
      <c r="O161" s="16">
        <v>8195329361</v>
      </c>
      <c r="P161" s="16">
        <v>15597975751</v>
      </c>
      <c r="Q161" s="16">
        <f t="shared" si="20"/>
        <v>2454000000</v>
      </c>
      <c r="R161" s="16">
        <v>2454000000</v>
      </c>
      <c r="S161" s="16">
        <v>0</v>
      </c>
      <c r="T161" s="16">
        <v>23102672390</v>
      </c>
      <c r="U161" s="16">
        <f t="shared" si="21"/>
        <v>12653701667</v>
      </c>
      <c r="V161" s="16">
        <v>0</v>
      </c>
      <c r="W161" s="16">
        <v>7217644599</v>
      </c>
      <c r="X161" s="16">
        <v>1710340567</v>
      </c>
      <c r="Y161" s="16">
        <v>500043748</v>
      </c>
      <c r="Z161" s="16">
        <v>173663400</v>
      </c>
      <c r="AA161" s="16">
        <v>2361956592</v>
      </c>
      <c r="AB161" s="16">
        <v>111733522</v>
      </c>
      <c r="AC161" s="16">
        <v>61250000</v>
      </c>
      <c r="AD161" s="16">
        <v>0</v>
      </c>
      <c r="AE161" s="16">
        <v>517069239</v>
      </c>
      <c r="AF161" s="16">
        <v>0</v>
      </c>
      <c r="AG161" s="16">
        <v>22877988640</v>
      </c>
      <c r="AH161" s="16">
        <f t="shared" si="22"/>
        <v>20120294494</v>
      </c>
      <c r="AI161" s="16">
        <v>45000000</v>
      </c>
      <c r="AJ161" s="16">
        <v>408798000</v>
      </c>
      <c r="AK161" s="16">
        <v>59760000</v>
      </c>
      <c r="AL161" s="16">
        <v>2000000</v>
      </c>
      <c r="AM161" s="16">
        <v>58840000</v>
      </c>
      <c r="AN161" s="16">
        <v>7560540949</v>
      </c>
      <c r="AO161" s="16">
        <v>70450000</v>
      </c>
      <c r="AP161" s="16">
        <v>105262000</v>
      </c>
      <c r="AQ161" s="16">
        <v>3623467550</v>
      </c>
      <c r="AR161" s="16">
        <v>510144000</v>
      </c>
      <c r="AS161" s="16">
        <v>1832636400</v>
      </c>
      <c r="AT161" s="16">
        <v>2000000</v>
      </c>
      <c r="AU161" s="16">
        <v>2147333900</v>
      </c>
      <c r="AV161" s="16">
        <v>349513790</v>
      </c>
      <c r="AW161" s="16">
        <v>420000000</v>
      </c>
      <c r="AX161" s="16">
        <v>155388300</v>
      </c>
      <c r="AY161" s="16">
        <v>21000000</v>
      </c>
      <c r="AZ161" s="16">
        <v>2673256605</v>
      </c>
      <c r="BA161" s="16">
        <v>0</v>
      </c>
      <c r="BB161" s="16">
        <v>24903000</v>
      </c>
      <c r="BC161" s="16">
        <v>50000000</v>
      </c>
      <c r="BD161" s="16">
        <v>0</v>
      </c>
      <c r="BE161" s="16">
        <v>0</v>
      </c>
      <c r="BF161" s="16">
        <f t="shared" si="23"/>
        <v>32773996161</v>
      </c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</row>
    <row r="162" spans="1:114" s="7" customFormat="1" ht="11.25">
      <c r="A162" s="12" t="s">
        <v>279</v>
      </c>
      <c r="B162" s="13" t="s">
        <v>280</v>
      </c>
      <c r="C162" s="17">
        <f t="shared" si="16"/>
        <v>50380000632</v>
      </c>
      <c r="D162" s="17">
        <v>2789055940</v>
      </c>
      <c r="E162" s="17">
        <f t="shared" si="17"/>
        <v>14683195822</v>
      </c>
      <c r="F162" s="17">
        <v>5835793414</v>
      </c>
      <c r="G162" s="17">
        <v>4311206119</v>
      </c>
      <c r="H162" s="17">
        <v>397168645</v>
      </c>
      <c r="I162" s="17">
        <v>3268224749</v>
      </c>
      <c r="J162" s="17">
        <v>870802895</v>
      </c>
      <c r="K162" s="17">
        <f t="shared" si="18"/>
        <v>9448913996</v>
      </c>
      <c r="L162" s="17">
        <v>9110559259</v>
      </c>
      <c r="M162" s="17">
        <v>338354737</v>
      </c>
      <c r="N162" s="17">
        <f t="shared" si="19"/>
        <v>23458834874</v>
      </c>
      <c r="O162" s="17">
        <v>6623798727</v>
      </c>
      <c r="P162" s="17">
        <v>16835036147</v>
      </c>
      <c r="Q162" s="17">
        <f t="shared" si="20"/>
        <v>0</v>
      </c>
      <c r="R162" s="17">
        <v>0</v>
      </c>
      <c r="S162" s="17">
        <v>0</v>
      </c>
      <c r="T162" s="17">
        <v>36015309130</v>
      </c>
      <c r="U162" s="17">
        <f t="shared" si="21"/>
        <v>23014570921</v>
      </c>
      <c r="V162" s="17">
        <v>0</v>
      </c>
      <c r="W162" s="17">
        <v>5969566000</v>
      </c>
      <c r="X162" s="17">
        <v>4305463557</v>
      </c>
      <c r="Y162" s="17">
        <v>915872237</v>
      </c>
      <c r="Z162" s="17">
        <v>331951655</v>
      </c>
      <c r="AA162" s="17">
        <v>5423568695</v>
      </c>
      <c r="AB162" s="17">
        <v>2784668040</v>
      </c>
      <c r="AC162" s="17">
        <v>302318520</v>
      </c>
      <c r="AD162" s="17">
        <v>0</v>
      </c>
      <c r="AE162" s="17">
        <v>2430571737</v>
      </c>
      <c r="AF162" s="17">
        <v>550590480</v>
      </c>
      <c r="AG162" s="17">
        <v>37149490057</v>
      </c>
      <c r="AH162" s="17">
        <f t="shared" si="22"/>
        <v>25919046812</v>
      </c>
      <c r="AI162" s="17">
        <v>15000000</v>
      </c>
      <c r="AJ162" s="17">
        <v>423165000</v>
      </c>
      <c r="AK162" s="17">
        <v>98200000</v>
      </c>
      <c r="AL162" s="17">
        <v>46660725</v>
      </c>
      <c r="AM162" s="17">
        <v>94232000</v>
      </c>
      <c r="AN162" s="17">
        <v>7179523075</v>
      </c>
      <c r="AO162" s="17">
        <v>401300000</v>
      </c>
      <c r="AP162" s="17">
        <v>35000000</v>
      </c>
      <c r="AQ162" s="17">
        <v>7480352590</v>
      </c>
      <c r="AR162" s="17">
        <v>456503085</v>
      </c>
      <c r="AS162" s="17">
        <v>2430376000</v>
      </c>
      <c r="AT162" s="17">
        <v>20000000</v>
      </c>
      <c r="AU162" s="17">
        <v>1277239147</v>
      </c>
      <c r="AV162" s="17">
        <v>126010000</v>
      </c>
      <c r="AW162" s="17">
        <v>484581500</v>
      </c>
      <c r="AX162" s="17">
        <v>242335000</v>
      </c>
      <c r="AY162" s="17">
        <v>82500000</v>
      </c>
      <c r="AZ162" s="17">
        <v>3740568690</v>
      </c>
      <c r="BA162" s="17">
        <v>91500000</v>
      </c>
      <c r="BB162" s="17">
        <v>68500000</v>
      </c>
      <c r="BC162" s="17">
        <v>1125500000</v>
      </c>
      <c r="BD162" s="17">
        <v>0</v>
      </c>
      <c r="BE162" s="17">
        <v>0</v>
      </c>
      <c r="BF162" s="17">
        <f t="shared" si="23"/>
        <v>48933617733</v>
      </c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</row>
    <row r="163" spans="1:114" s="7" customFormat="1" ht="11.25">
      <c r="A163" s="10" t="s">
        <v>281</v>
      </c>
      <c r="B163" s="11" t="s">
        <v>282</v>
      </c>
      <c r="C163" s="16">
        <f t="shared" si="16"/>
        <v>58644105489</v>
      </c>
      <c r="D163" s="16">
        <v>2454252552</v>
      </c>
      <c r="E163" s="16">
        <f t="shared" si="17"/>
        <v>13589542256</v>
      </c>
      <c r="F163" s="16">
        <v>3600843506</v>
      </c>
      <c r="G163" s="16">
        <v>6965317653</v>
      </c>
      <c r="H163" s="16">
        <v>1669413231</v>
      </c>
      <c r="I163" s="16">
        <v>1030162393</v>
      </c>
      <c r="J163" s="16">
        <v>323805473</v>
      </c>
      <c r="K163" s="16">
        <f t="shared" si="18"/>
        <v>9389791955</v>
      </c>
      <c r="L163" s="16">
        <v>9048176785</v>
      </c>
      <c r="M163" s="16">
        <v>341615170</v>
      </c>
      <c r="N163" s="16">
        <f t="shared" si="19"/>
        <v>33210518726</v>
      </c>
      <c r="O163" s="16">
        <v>14051045726</v>
      </c>
      <c r="P163" s="16">
        <v>19159473000</v>
      </c>
      <c r="Q163" s="16">
        <f t="shared" si="20"/>
        <v>0</v>
      </c>
      <c r="R163" s="16">
        <v>0</v>
      </c>
      <c r="S163" s="16">
        <v>0</v>
      </c>
      <c r="T163" s="16">
        <v>88437354479</v>
      </c>
      <c r="U163" s="16">
        <f t="shared" si="21"/>
        <v>28889447733</v>
      </c>
      <c r="V163" s="16">
        <v>0</v>
      </c>
      <c r="W163" s="16">
        <v>12027263323</v>
      </c>
      <c r="X163" s="16">
        <v>5072429135</v>
      </c>
      <c r="Y163" s="16">
        <v>1189943076</v>
      </c>
      <c r="Z163" s="16">
        <v>626030600</v>
      </c>
      <c r="AA163" s="16">
        <v>5999357354</v>
      </c>
      <c r="AB163" s="16">
        <v>132559000</v>
      </c>
      <c r="AC163" s="16">
        <v>2631894756</v>
      </c>
      <c r="AD163" s="16">
        <v>0</v>
      </c>
      <c r="AE163" s="16">
        <v>874659489</v>
      </c>
      <c r="AF163" s="16">
        <v>335311000</v>
      </c>
      <c r="AG163" s="16">
        <v>88550344879</v>
      </c>
      <c r="AH163" s="16">
        <f t="shared" si="22"/>
        <v>27262460110</v>
      </c>
      <c r="AI163" s="16">
        <v>155000000</v>
      </c>
      <c r="AJ163" s="16">
        <v>685800000</v>
      </c>
      <c r="AK163" s="16">
        <v>700449193</v>
      </c>
      <c r="AL163" s="16">
        <v>157470000</v>
      </c>
      <c r="AM163" s="16">
        <v>1111960000</v>
      </c>
      <c r="AN163" s="16">
        <v>8889197000</v>
      </c>
      <c r="AO163" s="16">
        <v>226930000</v>
      </c>
      <c r="AP163" s="16">
        <v>307380000</v>
      </c>
      <c r="AQ163" s="16">
        <v>1040754620</v>
      </c>
      <c r="AR163" s="16">
        <v>690547400</v>
      </c>
      <c r="AS163" s="16">
        <v>2691760500</v>
      </c>
      <c r="AT163" s="16">
        <v>98000000</v>
      </c>
      <c r="AU163" s="16">
        <v>899200700</v>
      </c>
      <c r="AV163" s="16">
        <v>1821984350</v>
      </c>
      <c r="AW163" s="16">
        <v>206000000</v>
      </c>
      <c r="AX163" s="16">
        <v>854455000</v>
      </c>
      <c r="AY163" s="16">
        <v>87000000</v>
      </c>
      <c r="AZ163" s="16">
        <v>5075464247</v>
      </c>
      <c r="BA163" s="16">
        <v>409548100</v>
      </c>
      <c r="BB163" s="16">
        <v>421320000</v>
      </c>
      <c r="BC163" s="16">
        <v>732239000</v>
      </c>
      <c r="BD163" s="16">
        <v>0</v>
      </c>
      <c r="BE163" s="16">
        <v>0</v>
      </c>
      <c r="BF163" s="16">
        <f t="shared" si="23"/>
        <v>56151907843</v>
      </c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</row>
    <row r="164" spans="1:114" s="7" customFormat="1" ht="11.25">
      <c r="A164" s="12" t="s">
        <v>283</v>
      </c>
      <c r="B164" s="13" t="s">
        <v>284</v>
      </c>
      <c r="C164" s="17">
        <f t="shared" si="16"/>
        <v>46276978221</v>
      </c>
      <c r="D164" s="17">
        <v>1345968395</v>
      </c>
      <c r="E164" s="17">
        <f t="shared" si="17"/>
        <v>9985691500</v>
      </c>
      <c r="F164" s="17">
        <v>1947040136</v>
      </c>
      <c r="G164" s="17">
        <v>3040051463</v>
      </c>
      <c r="H164" s="17">
        <v>46538000</v>
      </c>
      <c r="I164" s="17">
        <v>4388817606</v>
      </c>
      <c r="J164" s="17">
        <v>563244295</v>
      </c>
      <c r="K164" s="17">
        <f t="shared" si="18"/>
        <v>6139869391</v>
      </c>
      <c r="L164" s="17">
        <v>5850267083</v>
      </c>
      <c r="M164" s="17">
        <v>289602308</v>
      </c>
      <c r="N164" s="17">
        <f t="shared" si="19"/>
        <v>28805448935</v>
      </c>
      <c r="O164" s="17">
        <v>9598989464</v>
      </c>
      <c r="P164" s="17">
        <v>19206459471</v>
      </c>
      <c r="Q164" s="17">
        <f t="shared" si="20"/>
        <v>0</v>
      </c>
      <c r="R164" s="17">
        <v>0</v>
      </c>
      <c r="S164" s="17">
        <v>0</v>
      </c>
      <c r="T164" s="17">
        <v>47017334795</v>
      </c>
      <c r="U164" s="17">
        <f t="shared" si="21"/>
        <v>19654580555</v>
      </c>
      <c r="V164" s="17">
        <v>0</v>
      </c>
      <c r="W164" s="17">
        <v>8284722663</v>
      </c>
      <c r="X164" s="17">
        <v>4774639589</v>
      </c>
      <c r="Y164" s="17">
        <v>771440565</v>
      </c>
      <c r="Z164" s="17">
        <v>164713750</v>
      </c>
      <c r="AA164" s="17">
        <v>3793030096</v>
      </c>
      <c r="AB164" s="17">
        <v>1080554102</v>
      </c>
      <c r="AC164" s="17">
        <v>153246000</v>
      </c>
      <c r="AD164" s="17">
        <v>0</v>
      </c>
      <c r="AE164" s="17">
        <v>632233790</v>
      </c>
      <c r="AF164" s="17">
        <v>0</v>
      </c>
      <c r="AG164" s="17">
        <v>47017334795</v>
      </c>
      <c r="AH164" s="17">
        <f t="shared" si="22"/>
        <v>25911229242</v>
      </c>
      <c r="AI164" s="17">
        <v>32000000</v>
      </c>
      <c r="AJ164" s="17">
        <v>1686379975</v>
      </c>
      <c r="AK164" s="17">
        <v>68590000</v>
      </c>
      <c r="AL164" s="17">
        <v>8500000</v>
      </c>
      <c r="AM164" s="17">
        <v>2260470354</v>
      </c>
      <c r="AN164" s="17">
        <v>4688389646</v>
      </c>
      <c r="AO164" s="17">
        <v>12000000</v>
      </c>
      <c r="AP164" s="17">
        <v>10000000</v>
      </c>
      <c r="AQ164" s="17">
        <v>8826975715</v>
      </c>
      <c r="AR164" s="17">
        <v>475552600</v>
      </c>
      <c r="AS164" s="17">
        <v>2297979300</v>
      </c>
      <c r="AT164" s="17">
        <v>28500000</v>
      </c>
      <c r="AU164" s="17">
        <v>1976509402</v>
      </c>
      <c r="AV164" s="17">
        <v>380430000</v>
      </c>
      <c r="AW164" s="17">
        <v>101498000</v>
      </c>
      <c r="AX164" s="17">
        <v>196200000</v>
      </c>
      <c r="AY164" s="17">
        <v>50000000</v>
      </c>
      <c r="AZ164" s="17">
        <v>996604500</v>
      </c>
      <c r="BA164" s="17">
        <v>227898750</v>
      </c>
      <c r="BB164" s="17">
        <v>372500000</v>
      </c>
      <c r="BC164" s="17">
        <v>1214251000</v>
      </c>
      <c r="BD164" s="17">
        <v>0</v>
      </c>
      <c r="BE164" s="17">
        <v>47017334795</v>
      </c>
      <c r="BF164" s="17">
        <f t="shared" si="23"/>
        <v>45565809797</v>
      </c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</row>
    <row r="165" spans="1:114" s="7" customFormat="1" ht="11.25">
      <c r="A165" s="10" t="s">
        <v>285</v>
      </c>
      <c r="B165" s="11" t="s">
        <v>286</v>
      </c>
      <c r="C165" s="16">
        <f t="shared" si="16"/>
        <v>49685639419</v>
      </c>
      <c r="D165" s="16">
        <v>3426795155</v>
      </c>
      <c r="E165" s="16">
        <f t="shared" si="17"/>
        <v>9323185512</v>
      </c>
      <c r="F165" s="16">
        <v>2105006137</v>
      </c>
      <c r="G165" s="16">
        <v>3264712601</v>
      </c>
      <c r="H165" s="16">
        <v>122175306</v>
      </c>
      <c r="I165" s="16">
        <v>3594054991</v>
      </c>
      <c r="J165" s="16">
        <v>237236477</v>
      </c>
      <c r="K165" s="16">
        <f t="shared" si="18"/>
        <v>10371514596</v>
      </c>
      <c r="L165" s="16">
        <v>9573783865</v>
      </c>
      <c r="M165" s="16">
        <v>797730731</v>
      </c>
      <c r="N165" s="16">
        <f t="shared" si="19"/>
        <v>26564144156</v>
      </c>
      <c r="O165" s="16">
        <v>10180991700</v>
      </c>
      <c r="P165" s="16">
        <v>16383152456</v>
      </c>
      <c r="Q165" s="16">
        <f t="shared" si="20"/>
        <v>0</v>
      </c>
      <c r="R165" s="16">
        <v>0</v>
      </c>
      <c r="S165" s="16">
        <v>0</v>
      </c>
      <c r="T165" s="16">
        <v>56432375922</v>
      </c>
      <c r="U165" s="16">
        <f t="shared" si="21"/>
        <v>20226442871</v>
      </c>
      <c r="V165" s="16">
        <v>0</v>
      </c>
      <c r="W165" s="16">
        <v>9323373274</v>
      </c>
      <c r="X165" s="16">
        <v>4462686168</v>
      </c>
      <c r="Y165" s="16">
        <v>608649830</v>
      </c>
      <c r="Z165" s="16">
        <v>286296800</v>
      </c>
      <c r="AA165" s="16">
        <v>4438723299</v>
      </c>
      <c r="AB165" s="16">
        <v>0</v>
      </c>
      <c r="AC165" s="16">
        <v>806698000</v>
      </c>
      <c r="AD165" s="16">
        <v>0</v>
      </c>
      <c r="AE165" s="16">
        <v>300015500</v>
      </c>
      <c r="AF165" s="16">
        <v>0</v>
      </c>
      <c r="AG165" s="16">
        <v>56432375922</v>
      </c>
      <c r="AH165" s="16">
        <f t="shared" si="22"/>
        <v>27365122914</v>
      </c>
      <c r="AI165" s="16">
        <v>39000000</v>
      </c>
      <c r="AJ165" s="16">
        <v>1066571300</v>
      </c>
      <c r="AK165" s="16">
        <v>471450000</v>
      </c>
      <c r="AL165" s="16">
        <v>12530000</v>
      </c>
      <c r="AM165" s="16">
        <v>1233025669</v>
      </c>
      <c r="AN165" s="16">
        <v>7055363310</v>
      </c>
      <c r="AO165" s="16">
        <v>206775000</v>
      </c>
      <c r="AP165" s="16">
        <v>130585000</v>
      </c>
      <c r="AQ165" s="16">
        <v>3408125715</v>
      </c>
      <c r="AR165" s="16">
        <v>1100579000</v>
      </c>
      <c r="AS165" s="16">
        <v>4185905000</v>
      </c>
      <c r="AT165" s="16">
        <v>510859400</v>
      </c>
      <c r="AU165" s="16">
        <v>2351252060</v>
      </c>
      <c r="AV165" s="16">
        <v>591732000</v>
      </c>
      <c r="AW165" s="16">
        <v>1167833000</v>
      </c>
      <c r="AX165" s="16">
        <v>268473000</v>
      </c>
      <c r="AY165" s="16">
        <v>75000000</v>
      </c>
      <c r="AZ165" s="16">
        <v>2561839060</v>
      </c>
      <c r="BA165" s="16">
        <v>442565000</v>
      </c>
      <c r="BB165" s="16">
        <v>335659400</v>
      </c>
      <c r="BC165" s="16">
        <v>150000000</v>
      </c>
      <c r="BD165" s="16">
        <v>0</v>
      </c>
      <c r="BE165" s="16">
        <v>0</v>
      </c>
      <c r="BF165" s="16">
        <f t="shared" si="23"/>
        <v>47591565785</v>
      </c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</row>
    <row r="166" spans="1:114" s="7" customFormat="1" ht="11.25">
      <c r="A166" s="12" t="s">
        <v>287</v>
      </c>
      <c r="B166" s="13" t="s">
        <v>288</v>
      </c>
      <c r="C166" s="17">
        <f t="shared" si="16"/>
        <v>51233014723</v>
      </c>
      <c r="D166" s="17">
        <v>2504704598</v>
      </c>
      <c r="E166" s="17">
        <f t="shared" si="17"/>
        <v>4824612920</v>
      </c>
      <c r="F166" s="17">
        <v>1206494953</v>
      </c>
      <c r="G166" s="17">
        <v>3132052344</v>
      </c>
      <c r="H166" s="17">
        <v>120000000</v>
      </c>
      <c r="I166" s="17">
        <v>57796880</v>
      </c>
      <c r="J166" s="17">
        <v>308268743</v>
      </c>
      <c r="K166" s="17">
        <f t="shared" si="18"/>
        <v>8059620996</v>
      </c>
      <c r="L166" s="17">
        <v>7982940766</v>
      </c>
      <c r="M166" s="17">
        <v>76680230</v>
      </c>
      <c r="N166" s="17">
        <f t="shared" si="19"/>
        <v>35844076209</v>
      </c>
      <c r="O166" s="17">
        <v>14575408825</v>
      </c>
      <c r="P166" s="17">
        <v>21268667384</v>
      </c>
      <c r="Q166" s="17">
        <f t="shared" si="20"/>
        <v>0</v>
      </c>
      <c r="R166" s="17">
        <v>0</v>
      </c>
      <c r="S166" s="17">
        <v>0</v>
      </c>
      <c r="T166" s="17">
        <v>29723542366</v>
      </c>
      <c r="U166" s="17">
        <f t="shared" si="21"/>
        <v>22566638954</v>
      </c>
      <c r="V166" s="17">
        <v>0</v>
      </c>
      <c r="W166" s="17">
        <v>13579662908</v>
      </c>
      <c r="X166" s="17">
        <v>3270279287</v>
      </c>
      <c r="Y166" s="17">
        <v>528655123</v>
      </c>
      <c r="Z166" s="17">
        <v>233639600</v>
      </c>
      <c r="AA166" s="17">
        <v>2630965326</v>
      </c>
      <c r="AB166" s="17">
        <v>36000000</v>
      </c>
      <c r="AC166" s="17">
        <v>1232153093</v>
      </c>
      <c r="AD166" s="17">
        <v>0</v>
      </c>
      <c r="AE166" s="17">
        <v>1055283617</v>
      </c>
      <c r="AF166" s="17">
        <v>0</v>
      </c>
      <c r="AG166" s="17">
        <v>29410042366</v>
      </c>
      <c r="AH166" s="17">
        <f t="shared" si="22"/>
        <v>26829341722</v>
      </c>
      <c r="AI166" s="17">
        <v>50000000</v>
      </c>
      <c r="AJ166" s="17">
        <v>798410000</v>
      </c>
      <c r="AK166" s="17">
        <v>151540408</v>
      </c>
      <c r="AL166" s="17">
        <v>0</v>
      </c>
      <c r="AM166" s="17">
        <v>1874355910</v>
      </c>
      <c r="AN166" s="17">
        <v>5107297045</v>
      </c>
      <c r="AO166" s="17">
        <v>56175000</v>
      </c>
      <c r="AP166" s="17">
        <v>102750000</v>
      </c>
      <c r="AQ166" s="17">
        <v>7835059455</v>
      </c>
      <c r="AR166" s="17">
        <v>821338000</v>
      </c>
      <c r="AS166" s="17">
        <v>3590851200</v>
      </c>
      <c r="AT166" s="17">
        <v>7500000</v>
      </c>
      <c r="AU166" s="17">
        <v>1839462708</v>
      </c>
      <c r="AV166" s="17">
        <v>788483126</v>
      </c>
      <c r="AW166" s="17">
        <v>133000000</v>
      </c>
      <c r="AX166" s="17">
        <v>0</v>
      </c>
      <c r="AY166" s="17">
        <v>10000000</v>
      </c>
      <c r="AZ166" s="17">
        <v>3603118870</v>
      </c>
      <c r="BA166" s="17">
        <v>45000000</v>
      </c>
      <c r="BB166" s="17">
        <v>15000000</v>
      </c>
      <c r="BC166" s="17">
        <v>0</v>
      </c>
      <c r="BD166" s="17">
        <v>0</v>
      </c>
      <c r="BE166" s="17">
        <v>0</v>
      </c>
      <c r="BF166" s="17">
        <f t="shared" si="23"/>
        <v>49395980676</v>
      </c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</row>
    <row r="167" spans="1:114" s="7" customFormat="1" ht="11.25">
      <c r="A167" s="10" t="s">
        <v>289</v>
      </c>
      <c r="B167" s="11" t="s">
        <v>290</v>
      </c>
      <c r="C167" s="16">
        <f t="shared" si="16"/>
        <v>40598388114</v>
      </c>
      <c r="D167" s="16">
        <v>2758586840</v>
      </c>
      <c r="E167" s="16">
        <f t="shared" si="17"/>
        <v>5902363704</v>
      </c>
      <c r="F167" s="16">
        <v>1318873577</v>
      </c>
      <c r="G167" s="16">
        <v>2819544402</v>
      </c>
      <c r="H167" s="16">
        <v>240100000</v>
      </c>
      <c r="I167" s="16">
        <v>839465786</v>
      </c>
      <c r="J167" s="16">
        <v>684379939</v>
      </c>
      <c r="K167" s="16">
        <f t="shared" si="18"/>
        <v>6576663941</v>
      </c>
      <c r="L167" s="16">
        <v>6347821739</v>
      </c>
      <c r="M167" s="16">
        <v>228842202</v>
      </c>
      <c r="N167" s="16">
        <f t="shared" si="19"/>
        <v>25360773629</v>
      </c>
      <c r="O167" s="16">
        <v>11843306021</v>
      </c>
      <c r="P167" s="16">
        <v>13517467608</v>
      </c>
      <c r="Q167" s="16">
        <f t="shared" si="20"/>
        <v>0</v>
      </c>
      <c r="R167" s="16">
        <v>0</v>
      </c>
      <c r="S167" s="16">
        <v>0</v>
      </c>
      <c r="T167" s="16">
        <v>33850955608</v>
      </c>
      <c r="U167" s="16">
        <f t="shared" si="21"/>
        <v>19155050226</v>
      </c>
      <c r="V167" s="16">
        <v>0</v>
      </c>
      <c r="W167" s="16">
        <v>11278899817</v>
      </c>
      <c r="X167" s="16">
        <v>2738807268</v>
      </c>
      <c r="Y167" s="16">
        <v>483431736</v>
      </c>
      <c r="Z167" s="16">
        <v>141708500</v>
      </c>
      <c r="AA167" s="16">
        <v>3083700468</v>
      </c>
      <c r="AB167" s="16">
        <v>465841232</v>
      </c>
      <c r="AC167" s="16">
        <v>647114200</v>
      </c>
      <c r="AD167" s="16">
        <v>936000</v>
      </c>
      <c r="AE167" s="16">
        <v>309571923</v>
      </c>
      <c r="AF167" s="16">
        <v>5039082</v>
      </c>
      <c r="AG167" s="16">
        <v>34183408108</v>
      </c>
      <c r="AH167" s="16">
        <f t="shared" si="22"/>
        <v>19590673122</v>
      </c>
      <c r="AI167" s="16">
        <v>35195000</v>
      </c>
      <c r="AJ167" s="16">
        <v>1145024000</v>
      </c>
      <c r="AK167" s="16">
        <v>350693350</v>
      </c>
      <c r="AL167" s="16">
        <v>71245750</v>
      </c>
      <c r="AM167" s="16">
        <v>393566000</v>
      </c>
      <c r="AN167" s="16">
        <v>3847085550</v>
      </c>
      <c r="AO167" s="16">
        <v>26000000</v>
      </c>
      <c r="AP167" s="16">
        <v>73167000</v>
      </c>
      <c r="AQ167" s="16">
        <v>4432945645</v>
      </c>
      <c r="AR167" s="16">
        <v>492810100</v>
      </c>
      <c r="AS167" s="16">
        <v>2428957575</v>
      </c>
      <c r="AT167" s="16">
        <v>19408300</v>
      </c>
      <c r="AU167" s="16">
        <v>551256208</v>
      </c>
      <c r="AV167" s="16">
        <v>698220250</v>
      </c>
      <c r="AW167" s="16">
        <v>76500000</v>
      </c>
      <c r="AX167" s="16">
        <v>498359775</v>
      </c>
      <c r="AY167" s="16">
        <v>32000000</v>
      </c>
      <c r="AZ167" s="16">
        <v>3432718473</v>
      </c>
      <c r="BA167" s="16">
        <v>135577075</v>
      </c>
      <c r="BB167" s="16">
        <v>302550000</v>
      </c>
      <c r="BC167" s="16">
        <v>547393071</v>
      </c>
      <c r="BD167" s="16">
        <v>0</v>
      </c>
      <c r="BE167" s="16">
        <v>0</v>
      </c>
      <c r="BF167" s="16">
        <f t="shared" si="23"/>
        <v>38745723348</v>
      </c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</row>
    <row r="168" spans="1:114" s="7" customFormat="1" ht="11.25">
      <c r="A168" s="12" t="s">
        <v>291</v>
      </c>
      <c r="B168" s="13" t="s">
        <v>292</v>
      </c>
      <c r="C168" s="17">
        <f t="shared" si="16"/>
        <v>30328838797</v>
      </c>
      <c r="D168" s="17">
        <v>377294241</v>
      </c>
      <c r="E168" s="17">
        <f t="shared" si="17"/>
        <v>4061840955</v>
      </c>
      <c r="F168" s="17">
        <v>845857980</v>
      </c>
      <c r="G168" s="17">
        <v>2663860869</v>
      </c>
      <c r="H168" s="17">
        <v>3210000</v>
      </c>
      <c r="I168" s="17">
        <v>49159627</v>
      </c>
      <c r="J168" s="17">
        <v>499752479</v>
      </c>
      <c r="K168" s="17">
        <f t="shared" si="18"/>
        <v>5071129863</v>
      </c>
      <c r="L168" s="17">
        <v>5032074927</v>
      </c>
      <c r="M168" s="17">
        <v>39054936</v>
      </c>
      <c r="N168" s="17">
        <f t="shared" si="19"/>
        <v>19976185738</v>
      </c>
      <c r="O168" s="17">
        <v>5854878065</v>
      </c>
      <c r="P168" s="17">
        <v>14121307673</v>
      </c>
      <c r="Q168" s="17">
        <f t="shared" si="20"/>
        <v>842388000</v>
      </c>
      <c r="R168" s="17">
        <v>842388000</v>
      </c>
      <c r="S168" s="17">
        <v>0</v>
      </c>
      <c r="T168" s="17">
        <v>34775304992</v>
      </c>
      <c r="U168" s="17">
        <f t="shared" si="21"/>
        <v>10992595295</v>
      </c>
      <c r="V168" s="17">
        <v>0</v>
      </c>
      <c r="W168" s="17">
        <v>4993288815</v>
      </c>
      <c r="X168" s="17">
        <v>1792460056</v>
      </c>
      <c r="Y168" s="17">
        <v>362216113</v>
      </c>
      <c r="Z168" s="17">
        <v>202176500</v>
      </c>
      <c r="AA168" s="17">
        <v>3053040468</v>
      </c>
      <c r="AB168" s="17">
        <v>45000000</v>
      </c>
      <c r="AC168" s="17">
        <v>184336800</v>
      </c>
      <c r="AD168" s="17">
        <v>0</v>
      </c>
      <c r="AE168" s="17">
        <v>360076543</v>
      </c>
      <c r="AF168" s="17">
        <v>0</v>
      </c>
      <c r="AG168" s="17">
        <v>0</v>
      </c>
      <c r="AH168" s="17">
        <f t="shared" si="22"/>
        <v>18969117962</v>
      </c>
      <c r="AI168" s="17">
        <v>8000000</v>
      </c>
      <c r="AJ168" s="17">
        <v>1219980000</v>
      </c>
      <c r="AK168" s="17">
        <v>110613000</v>
      </c>
      <c r="AL168" s="17">
        <v>37750000</v>
      </c>
      <c r="AM168" s="17">
        <v>708384530</v>
      </c>
      <c r="AN168" s="17">
        <v>4007210298</v>
      </c>
      <c r="AO168" s="17">
        <v>8250000</v>
      </c>
      <c r="AP168" s="17">
        <v>5000000</v>
      </c>
      <c r="AQ168" s="17">
        <v>4762388058</v>
      </c>
      <c r="AR168" s="17">
        <v>168223000</v>
      </c>
      <c r="AS168" s="17">
        <v>1956279100</v>
      </c>
      <c r="AT168" s="17">
        <v>677708083</v>
      </c>
      <c r="AU168" s="17">
        <v>1983937400</v>
      </c>
      <c r="AV168" s="17">
        <v>342997250</v>
      </c>
      <c r="AW168" s="17">
        <v>51494500</v>
      </c>
      <c r="AX168" s="17">
        <v>171500000</v>
      </c>
      <c r="AY168" s="17">
        <v>14250000</v>
      </c>
      <c r="AZ168" s="17">
        <v>2608652743</v>
      </c>
      <c r="BA168" s="17">
        <v>42500000</v>
      </c>
      <c r="BB168" s="17">
        <v>14000000</v>
      </c>
      <c r="BC168" s="17">
        <v>70000000</v>
      </c>
      <c r="BD168" s="17">
        <v>0</v>
      </c>
      <c r="BE168" s="17">
        <v>0</v>
      </c>
      <c r="BF168" s="17">
        <f t="shared" si="23"/>
        <v>29961713257</v>
      </c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</row>
    <row r="169" spans="1:114" s="7" customFormat="1" ht="11.25">
      <c r="A169" s="10" t="s">
        <v>293</v>
      </c>
      <c r="B169" s="11" t="s">
        <v>294</v>
      </c>
      <c r="C169" s="16">
        <f t="shared" si="16"/>
        <v>28738863263</v>
      </c>
      <c r="D169" s="16">
        <v>727466887</v>
      </c>
      <c r="E169" s="16">
        <f t="shared" si="17"/>
        <v>4125315431</v>
      </c>
      <c r="F169" s="16">
        <v>847115139</v>
      </c>
      <c r="G169" s="16">
        <v>2418153630</v>
      </c>
      <c r="H169" s="16">
        <v>260000000</v>
      </c>
      <c r="I169" s="16">
        <v>221136366</v>
      </c>
      <c r="J169" s="16">
        <v>378910296</v>
      </c>
      <c r="K169" s="16">
        <f t="shared" si="18"/>
        <v>6431339716</v>
      </c>
      <c r="L169" s="16">
        <v>6323309051</v>
      </c>
      <c r="M169" s="16">
        <v>108030665</v>
      </c>
      <c r="N169" s="16">
        <f t="shared" si="19"/>
        <v>17204741229</v>
      </c>
      <c r="O169" s="16">
        <v>6680865115</v>
      </c>
      <c r="P169" s="16">
        <v>10523876114</v>
      </c>
      <c r="Q169" s="16">
        <f t="shared" si="20"/>
        <v>250000000</v>
      </c>
      <c r="R169" s="16">
        <v>250000000</v>
      </c>
      <c r="S169" s="16">
        <v>0</v>
      </c>
      <c r="T169" s="16">
        <v>31100125421</v>
      </c>
      <c r="U169" s="16">
        <f t="shared" si="21"/>
        <v>12688497536</v>
      </c>
      <c r="V169" s="16">
        <v>0</v>
      </c>
      <c r="W169" s="16">
        <v>5407586185</v>
      </c>
      <c r="X169" s="16">
        <v>2095482895</v>
      </c>
      <c r="Y169" s="16">
        <v>446548201</v>
      </c>
      <c r="Z169" s="16">
        <v>312814357</v>
      </c>
      <c r="AA169" s="16">
        <v>3181512136</v>
      </c>
      <c r="AB169" s="16">
        <v>145878062</v>
      </c>
      <c r="AC169" s="16">
        <v>806623850</v>
      </c>
      <c r="AD169" s="16">
        <v>0</v>
      </c>
      <c r="AE169" s="16">
        <v>292051850</v>
      </c>
      <c r="AF169" s="16">
        <v>0</v>
      </c>
      <c r="AG169" s="16">
        <v>31149285421</v>
      </c>
      <c r="AH169" s="16">
        <f t="shared" si="22"/>
        <v>15915711833</v>
      </c>
      <c r="AI169" s="16">
        <v>55000000</v>
      </c>
      <c r="AJ169" s="16">
        <v>375569400</v>
      </c>
      <c r="AK169" s="16">
        <v>107400000</v>
      </c>
      <c r="AL169" s="16">
        <v>1088500</v>
      </c>
      <c r="AM169" s="16">
        <v>2451958663</v>
      </c>
      <c r="AN169" s="16">
        <v>4484736918</v>
      </c>
      <c r="AO169" s="16">
        <v>0</v>
      </c>
      <c r="AP169" s="16">
        <v>40790000</v>
      </c>
      <c r="AQ169" s="16">
        <v>1853933252</v>
      </c>
      <c r="AR169" s="16">
        <v>548092200</v>
      </c>
      <c r="AS169" s="16">
        <v>2004818550</v>
      </c>
      <c r="AT169" s="16">
        <v>16248000</v>
      </c>
      <c r="AU169" s="16">
        <v>716724150</v>
      </c>
      <c r="AV169" s="16">
        <v>60000000</v>
      </c>
      <c r="AW169" s="16">
        <v>24001350</v>
      </c>
      <c r="AX169" s="16">
        <v>65300000</v>
      </c>
      <c r="AY169" s="16">
        <v>26014000</v>
      </c>
      <c r="AZ169" s="16">
        <v>2873379600</v>
      </c>
      <c r="BA169" s="16">
        <v>44530750</v>
      </c>
      <c r="BB169" s="16">
        <v>16126500</v>
      </c>
      <c r="BC169" s="16">
        <v>150000000</v>
      </c>
      <c r="BD169" s="16">
        <v>0</v>
      </c>
      <c r="BE169" s="16">
        <v>0</v>
      </c>
      <c r="BF169" s="16">
        <f t="shared" si="23"/>
        <v>28604209369</v>
      </c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</row>
    <row r="170" spans="1:114" s="7" customFormat="1" ht="11.25">
      <c r="A170" s="12" t="s">
        <v>295</v>
      </c>
      <c r="B170" s="13" t="s">
        <v>296</v>
      </c>
      <c r="C170" s="17">
        <f t="shared" si="16"/>
        <v>58871306985</v>
      </c>
      <c r="D170" s="17">
        <v>6089658</v>
      </c>
      <c r="E170" s="17">
        <f t="shared" si="17"/>
        <v>10861976345</v>
      </c>
      <c r="F170" s="17">
        <v>5109977770</v>
      </c>
      <c r="G170" s="17">
        <v>4769787737</v>
      </c>
      <c r="H170" s="17">
        <v>704655558</v>
      </c>
      <c r="I170" s="17">
        <v>69186961</v>
      </c>
      <c r="J170" s="17">
        <v>208368319</v>
      </c>
      <c r="K170" s="17">
        <f t="shared" si="18"/>
        <v>11395366882</v>
      </c>
      <c r="L170" s="17">
        <v>10484365149</v>
      </c>
      <c r="M170" s="17">
        <v>911001733</v>
      </c>
      <c r="N170" s="17">
        <f t="shared" si="19"/>
        <v>36607874100</v>
      </c>
      <c r="O170" s="17">
        <v>14467680600</v>
      </c>
      <c r="P170" s="17">
        <v>22140193500</v>
      </c>
      <c r="Q170" s="17">
        <f t="shared" si="20"/>
        <v>0</v>
      </c>
      <c r="R170" s="17">
        <v>0</v>
      </c>
      <c r="S170" s="17">
        <v>0</v>
      </c>
      <c r="T170" s="17">
        <v>78503721782</v>
      </c>
      <c r="U170" s="17">
        <f t="shared" si="21"/>
        <v>24691999562</v>
      </c>
      <c r="V170" s="17">
        <v>0</v>
      </c>
      <c r="W170" s="17">
        <v>11201282179</v>
      </c>
      <c r="X170" s="17">
        <v>5701065452</v>
      </c>
      <c r="Y170" s="17">
        <v>876112520</v>
      </c>
      <c r="Z170" s="17">
        <v>1205605293</v>
      </c>
      <c r="AA170" s="17">
        <v>4271505648</v>
      </c>
      <c r="AB170" s="17">
        <v>149547030</v>
      </c>
      <c r="AC170" s="17">
        <v>454975000</v>
      </c>
      <c r="AD170" s="17">
        <v>0</v>
      </c>
      <c r="AE170" s="17">
        <v>831906440</v>
      </c>
      <c r="AF170" s="17">
        <v>0</v>
      </c>
      <c r="AG170" s="17">
        <v>66239047417</v>
      </c>
      <c r="AH170" s="17">
        <f t="shared" si="22"/>
        <v>32575650851</v>
      </c>
      <c r="AI170" s="17">
        <v>11500000</v>
      </c>
      <c r="AJ170" s="17">
        <v>697160050</v>
      </c>
      <c r="AK170" s="17">
        <v>1050857640</v>
      </c>
      <c r="AL170" s="17">
        <v>399910000</v>
      </c>
      <c r="AM170" s="17">
        <v>483555810</v>
      </c>
      <c r="AN170" s="17">
        <v>11201965499</v>
      </c>
      <c r="AO170" s="17">
        <v>159952550</v>
      </c>
      <c r="AP170" s="17">
        <v>269900000</v>
      </c>
      <c r="AQ170" s="17">
        <v>4400097915</v>
      </c>
      <c r="AR170" s="17">
        <v>1473680350</v>
      </c>
      <c r="AS170" s="17">
        <v>3880438750</v>
      </c>
      <c r="AT170" s="17">
        <v>31406000</v>
      </c>
      <c r="AU170" s="17">
        <v>2634936992</v>
      </c>
      <c r="AV170" s="17">
        <v>114813000</v>
      </c>
      <c r="AW170" s="17">
        <v>121640000</v>
      </c>
      <c r="AX170" s="17">
        <v>119900000</v>
      </c>
      <c r="AY170" s="17">
        <v>20012500</v>
      </c>
      <c r="AZ170" s="17">
        <v>4701037620</v>
      </c>
      <c r="BA170" s="17">
        <v>46435000</v>
      </c>
      <c r="BB170" s="17">
        <v>756451175</v>
      </c>
      <c r="BC170" s="17">
        <v>0</v>
      </c>
      <c r="BD170" s="17">
        <v>0</v>
      </c>
      <c r="BE170" s="17">
        <v>0</v>
      </c>
      <c r="BF170" s="17">
        <f t="shared" si="23"/>
        <v>57267650413</v>
      </c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</row>
    <row r="171" spans="1:114" s="7" customFormat="1" ht="11.25">
      <c r="A171" s="10" t="s">
        <v>297</v>
      </c>
      <c r="B171" s="11" t="s">
        <v>298</v>
      </c>
      <c r="C171" s="16">
        <f t="shared" si="16"/>
        <v>39849946411</v>
      </c>
      <c r="D171" s="16">
        <v>3531901055</v>
      </c>
      <c r="E171" s="16">
        <f t="shared" si="17"/>
        <v>8217094523</v>
      </c>
      <c r="F171" s="16">
        <v>2653177292</v>
      </c>
      <c r="G171" s="16">
        <v>4173503067</v>
      </c>
      <c r="H171" s="16">
        <v>88317668</v>
      </c>
      <c r="I171" s="16">
        <v>829351000</v>
      </c>
      <c r="J171" s="16">
        <v>472745496</v>
      </c>
      <c r="K171" s="16">
        <f t="shared" si="18"/>
        <v>7654448357</v>
      </c>
      <c r="L171" s="16">
        <v>6591773680</v>
      </c>
      <c r="M171" s="16">
        <v>1062674677</v>
      </c>
      <c r="N171" s="16">
        <f t="shared" si="19"/>
        <v>20446502476</v>
      </c>
      <c r="O171" s="16">
        <v>8274275476</v>
      </c>
      <c r="P171" s="16">
        <v>12172227000</v>
      </c>
      <c r="Q171" s="16">
        <f t="shared" si="20"/>
        <v>0</v>
      </c>
      <c r="R171" s="16">
        <v>0</v>
      </c>
      <c r="S171" s="16">
        <v>0</v>
      </c>
      <c r="T171" s="16">
        <v>35469141223</v>
      </c>
      <c r="U171" s="16">
        <f t="shared" si="21"/>
        <v>14670516322</v>
      </c>
      <c r="V171" s="16">
        <v>0</v>
      </c>
      <c r="W171" s="16">
        <v>8459379968</v>
      </c>
      <c r="X171" s="16">
        <v>1678620418</v>
      </c>
      <c r="Y171" s="16">
        <v>542817097</v>
      </c>
      <c r="Z171" s="16">
        <v>264688036</v>
      </c>
      <c r="AA171" s="16">
        <v>2950964158</v>
      </c>
      <c r="AB171" s="16">
        <v>0</v>
      </c>
      <c r="AC171" s="16">
        <v>430560000</v>
      </c>
      <c r="AD171" s="16">
        <v>0</v>
      </c>
      <c r="AE171" s="16">
        <v>343486645</v>
      </c>
      <c r="AF171" s="16">
        <v>0</v>
      </c>
      <c r="AG171" s="16">
        <v>35469141224</v>
      </c>
      <c r="AH171" s="16">
        <f t="shared" si="22"/>
        <v>21586199197</v>
      </c>
      <c r="AI171" s="16">
        <v>40000000</v>
      </c>
      <c r="AJ171" s="16">
        <v>674107000</v>
      </c>
      <c r="AK171" s="16">
        <v>248050000</v>
      </c>
      <c r="AL171" s="16">
        <v>23000000</v>
      </c>
      <c r="AM171" s="16">
        <v>3265298000</v>
      </c>
      <c r="AN171" s="16">
        <v>4491553508</v>
      </c>
      <c r="AO171" s="16">
        <v>119995095</v>
      </c>
      <c r="AP171" s="16">
        <v>339998350</v>
      </c>
      <c r="AQ171" s="16">
        <v>5128063343</v>
      </c>
      <c r="AR171" s="16">
        <v>344389000</v>
      </c>
      <c r="AS171" s="16">
        <v>2930667102</v>
      </c>
      <c r="AT171" s="16">
        <v>62500000</v>
      </c>
      <c r="AU171" s="16">
        <v>1295302500</v>
      </c>
      <c r="AV171" s="16">
        <v>64012800</v>
      </c>
      <c r="AW171" s="16">
        <v>70000000</v>
      </c>
      <c r="AX171" s="16">
        <v>9000000</v>
      </c>
      <c r="AY171" s="16">
        <v>27440000</v>
      </c>
      <c r="AZ171" s="16">
        <v>1695462499</v>
      </c>
      <c r="BA171" s="16">
        <v>154360000</v>
      </c>
      <c r="BB171" s="16">
        <v>450000000</v>
      </c>
      <c r="BC171" s="16">
        <v>153000000</v>
      </c>
      <c r="BD171" s="16">
        <v>0</v>
      </c>
      <c r="BE171" s="16">
        <v>0</v>
      </c>
      <c r="BF171" s="16">
        <f t="shared" si="23"/>
        <v>36256715519</v>
      </c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</row>
    <row r="172" spans="1:114" s="7" customFormat="1" ht="11.25">
      <c r="A172" s="12" t="s">
        <v>299</v>
      </c>
      <c r="B172" s="13" t="s">
        <v>300</v>
      </c>
      <c r="C172" s="17">
        <f t="shared" si="16"/>
        <v>42062894015</v>
      </c>
      <c r="D172" s="17">
        <v>1905827030</v>
      </c>
      <c r="E172" s="17">
        <f t="shared" si="17"/>
        <v>6592551583</v>
      </c>
      <c r="F172" s="17">
        <v>1268598291</v>
      </c>
      <c r="G172" s="17">
        <v>4615874799</v>
      </c>
      <c r="H172" s="17">
        <v>119529800</v>
      </c>
      <c r="I172" s="17">
        <v>197882073</v>
      </c>
      <c r="J172" s="17">
        <v>390666620</v>
      </c>
      <c r="K172" s="17">
        <f t="shared" si="18"/>
        <v>7364834167</v>
      </c>
      <c r="L172" s="17">
        <v>7186775078</v>
      </c>
      <c r="M172" s="17">
        <v>178059089</v>
      </c>
      <c r="N172" s="17">
        <f t="shared" si="19"/>
        <v>25142778235</v>
      </c>
      <c r="O172" s="17">
        <v>9221285305</v>
      </c>
      <c r="P172" s="17">
        <v>15921492930</v>
      </c>
      <c r="Q172" s="17">
        <f t="shared" si="20"/>
        <v>1056903000</v>
      </c>
      <c r="R172" s="17">
        <v>1056903000</v>
      </c>
      <c r="S172" s="17">
        <v>0</v>
      </c>
      <c r="T172" s="17">
        <v>45021677530</v>
      </c>
      <c r="U172" s="17">
        <f t="shared" si="21"/>
        <v>17416758165</v>
      </c>
      <c r="V172" s="17">
        <v>0</v>
      </c>
      <c r="W172" s="17">
        <v>7840601460</v>
      </c>
      <c r="X172" s="17">
        <v>4220636008</v>
      </c>
      <c r="Y172" s="17">
        <v>652008885</v>
      </c>
      <c r="Z172" s="17">
        <v>302569500</v>
      </c>
      <c r="AA172" s="17">
        <v>2259076581</v>
      </c>
      <c r="AB172" s="17">
        <v>3875666</v>
      </c>
      <c r="AC172" s="17">
        <v>822385768</v>
      </c>
      <c r="AD172" s="17">
        <v>0</v>
      </c>
      <c r="AE172" s="17">
        <v>1315604297</v>
      </c>
      <c r="AF172" s="17">
        <v>0</v>
      </c>
      <c r="AG172" s="17">
        <v>45910845826</v>
      </c>
      <c r="AH172" s="17">
        <f t="shared" si="22"/>
        <v>21773596746</v>
      </c>
      <c r="AI172" s="17">
        <v>150500000</v>
      </c>
      <c r="AJ172" s="17">
        <v>801859650</v>
      </c>
      <c r="AK172" s="17">
        <v>226444000</v>
      </c>
      <c r="AL172" s="17">
        <v>7000000</v>
      </c>
      <c r="AM172" s="17">
        <v>876200000</v>
      </c>
      <c r="AN172" s="17">
        <v>7894953950</v>
      </c>
      <c r="AO172" s="17">
        <v>0</v>
      </c>
      <c r="AP172" s="17">
        <v>226091450</v>
      </c>
      <c r="AQ172" s="17">
        <v>1223254000</v>
      </c>
      <c r="AR172" s="17">
        <v>1369578000</v>
      </c>
      <c r="AS172" s="17">
        <v>4197544450</v>
      </c>
      <c r="AT172" s="17">
        <v>22498720</v>
      </c>
      <c r="AU172" s="17">
        <v>874077141</v>
      </c>
      <c r="AV172" s="17">
        <v>371035000</v>
      </c>
      <c r="AW172" s="17">
        <v>88200000</v>
      </c>
      <c r="AX172" s="17">
        <v>98982000</v>
      </c>
      <c r="AY172" s="17">
        <v>23000000</v>
      </c>
      <c r="AZ172" s="17">
        <v>2546873485</v>
      </c>
      <c r="BA172" s="17">
        <v>155994900</v>
      </c>
      <c r="BB172" s="17">
        <v>164510000</v>
      </c>
      <c r="BC172" s="17">
        <v>455000000</v>
      </c>
      <c r="BD172" s="17">
        <v>0</v>
      </c>
      <c r="BE172" s="17">
        <v>0</v>
      </c>
      <c r="BF172" s="17">
        <f t="shared" si="23"/>
        <v>39190354911</v>
      </c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</row>
    <row r="173" spans="1:114" s="7" customFormat="1" ht="11.25">
      <c r="A173" s="10" t="s">
        <v>301</v>
      </c>
      <c r="B173" s="11" t="s">
        <v>302</v>
      </c>
      <c r="C173" s="16">
        <f t="shared" si="16"/>
        <v>33241998724</v>
      </c>
      <c r="D173" s="16">
        <v>1358730287</v>
      </c>
      <c r="E173" s="16">
        <f t="shared" si="17"/>
        <v>3893338009</v>
      </c>
      <c r="F173" s="16">
        <v>1091566129</v>
      </c>
      <c r="G173" s="16">
        <v>2168063305</v>
      </c>
      <c r="H173" s="16">
        <v>61200390</v>
      </c>
      <c r="I173" s="16">
        <v>398020100</v>
      </c>
      <c r="J173" s="16">
        <v>174488085</v>
      </c>
      <c r="K173" s="16">
        <f t="shared" si="18"/>
        <v>5424351264</v>
      </c>
      <c r="L173" s="16">
        <v>5292456594</v>
      </c>
      <c r="M173" s="16">
        <v>131894670</v>
      </c>
      <c r="N173" s="16">
        <f t="shared" si="19"/>
        <v>22565579164</v>
      </c>
      <c r="O173" s="16">
        <v>12841569164</v>
      </c>
      <c r="P173" s="16">
        <v>9724010000</v>
      </c>
      <c r="Q173" s="16">
        <f t="shared" si="20"/>
        <v>0</v>
      </c>
      <c r="R173" s="16">
        <v>0</v>
      </c>
      <c r="S173" s="16">
        <v>0</v>
      </c>
      <c r="T173" s="16">
        <v>45802954941</v>
      </c>
      <c r="U173" s="16">
        <f t="shared" si="21"/>
        <v>16602401871</v>
      </c>
      <c r="V173" s="16">
        <v>0</v>
      </c>
      <c r="W173" s="16">
        <v>10322509874</v>
      </c>
      <c r="X173" s="16">
        <v>1813482369</v>
      </c>
      <c r="Y173" s="16">
        <v>975031710</v>
      </c>
      <c r="Z173" s="16">
        <v>168278800</v>
      </c>
      <c r="AA173" s="16">
        <v>2468964393</v>
      </c>
      <c r="AB173" s="16">
        <v>0</v>
      </c>
      <c r="AC173" s="16">
        <v>143750000</v>
      </c>
      <c r="AD173" s="16">
        <v>0</v>
      </c>
      <c r="AE173" s="16">
        <v>710384725</v>
      </c>
      <c r="AF173" s="16">
        <v>0</v>
      </c>
      <c r="AG173" s="16">
        <v>45977954941</v>
      </c>
      <c r="AH173" s="16">
        <f t="shared" si="22"/>
        <v>15343354251</v>
      </c>
      <c r="AI173" s="16">
        <v>158525000</v>
      </c>
      <c r="AJ173" s="16">
        <v>794727000</v>
      </c>
      <c r="AK173" s="16">
        <v>121475000</v>
      </c>
      <c r="AL173" s="16">
        <v>76000000</v>
      </c>
      <c r="AM173" s="16">
        <v>333588530</v>
      </c>
      <c r="AN173" s="16">
        <v>5567105336</v>
      </c>
      <c r="AO173" s="16">
        <v>41000000</v>
      </c>
      <c r="AP173" s="16">
        <v>122000000</v>
      </c>
      <c r="AQ173" s="16">
        <v>2143008135</v>
      </c>
      <c r="AR173" s="16">
        <v>341050000</v>
      </c>
      <c r="AS173" s="16">
        <v>1411246000</v>
      </c>
      <c r="AT173" s="16">
        <v>35500000</v>
      </c>
      <c r="AU173" s="16">
        <v>1506252350</v>
      </c>
      <c r="AV173" s="16">
        <v>420037900</v>
      </c>
      <c r="AW173" s="16">
        <v>62000000</v>
      </c>
      <c r="AX173" s="16">
        <v>521272000</v>
      </c>
      <c r="AY173" s="16">
        <v>49000000</v>
      </c>
      <c r="AZ173" s="16">
        <v>1561067000</v>
      </c>
      <c r="BA173" s="16">
        <v>48500000</v>
      </c>
      <c r="BB173" s="16">
        <v>30000000</v>
      </c>
      <c r="BC173" s="16">
        <v>0</v>
      </c>
      <c r="BD173" s="16">
        <v>0</v>
      </c>
      <c r="BE173" s="16">
        <v>0</v>
      </c>
      <c r="BF173" s="16">
        <f t="shared" si="23"/>
        <v>31945756122</v>
      </c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</row>
    <row r="174" spans="1:114" s="7" customFormat="1" ht="11.25">
      <c r="A174" s="12" t="s">
        <v>303</v>
      </c>
      <c r="B174" s="13" t="s">
        <v>304</v>
      </c>
      <c r="C174" s="17">
        <f t="shared" si="16"/>
        <v>25499774688</v>
      </c>
      <c r="D174" s="17">
        <v>1479065221</v>
      </c>
      <c r="E174" s="17">
        <f t="shared" si="17"/>
        <v>2787969032</v>
      </c>
      <c r="F174" s="17">
        <v>427654895</v>
      </c>
      <c r="G174" s="17">
        <v>2031241885</v>
      </c>
      <c r="H174" s="17">
        <v>0</v>
      </c>
      <c r="I174" s="17">
        <v>96861225</v>
      </c>
      <c r="J174" s="17">
        <v>232211027</v>
      </c>
      <c r="K174" s="17">
        <f t="shared" si="18"/>
        <v>3198632915</v>
      </c>
      <c r="L174" s="17">
        <v>3098819329</v>
      </c>
      <c r="M174" s="17">
        <v>99813586</v>
      </c>
      <c r="N174" s="17">
        <f t="shared" si="19"/>
        <v>18034107520</v>
      </c>
      <c r="O174" s="17">
        <v>5275709220</v>
      </c>
      <c r="P174" s="17">
        <v>12758398300</v>
      </c>
      <c r="Q174" s="17">
        <f t="shared" si="20"/>
        <v>0</v>
      </c>
      <c r="R174" s="17">
        <v>0</v>
      </c>
      <c r="S174" s="17">
        <v>0</v>
      </c>
      <c r="T174" s="17">
        <v>34461251418</v>
      </c>
      <c r="U174" s="17">
        <f t="shared" si="21"/>
        <v>9682528067</v>
      </c>
      <c r="V174" s="17">
        <v>0</v>
      </c>
      <c r="W174" s="17">
        <v>4547739300</v>
      </c>
      <c r="X174" s="17">
        <v>1988657505</v>
      </c>
      <c r="Y174" s="17">
        <v>492299139</v>
      </c>
      <c r="Z174" s="17">
        <v>282857820</v>
      </c>
      <c r="AA174" s="17">
        <v>1578192636</v>
      </c>
      <c r="AB174" s="17">
        <v>0</v>
      </c>
      <c r="AC174" s="17">
        <v>596008117</v>
      </c>
      <c r="AD174" s="17">
        <v>0</v>
      </c>
      <c r="AE174" s="17">
        <v>196773550</v>
      </c>
      <c r="AF174" s="17">
        <v>0</v>
      </c>
      <c r="AG174" s="17">
        <v>34389015878</v>
      </c>
      <c r="AH174" s="17">
        <f t="shared" si="22"/>
        <v>13695866412</v>
      </c>
      <c r="AI174" s="17">
        <v>129450000</v>
      </c>
      <c r="AJ174" s="17">
        <v>307470000</v>
      </c>
      <c r="AK174" s="17">
        <v>206715930</v>
      </c>
      <c r="AL174" s="17">
        <v>23000000</v>
      </c>
      <c r="AM174" s="17">
        <v>525120270</v>
      </c>
      <c r="AN174" s="17">
        <v>5628340900</v>
      </c>
      <c r="AO174" s="17">
        <v>3000000</v>
      </c>
      <c r="AP174" s="17">
        <v>284200000</v>
      </c>
      <c r="AQ174" s="17">
        <v>830075000</v>
      </c>
      <c r="AR174" s="17">
        <v>707004000</v>
      </c>
      <c r="AS174" s="17">
        <v>1583425800</v>
      </c>
      <c r="AT174" s="17">
        <v>27000000</v>
      </c>
      <c r="AU174" s="17">
        <v>442231096</v>
      </c>
      <c r="AV174" s="17">
        <v>443090490</v>
      </c>
      <c r="AW174" s="17">
        <v>25250000</v>
      </c>
      <c r="AX174" s="17">
        <v>77985000</v>
      </c>
      <c r="AY174" s="17">
        <v>30500000</v>
      </c>
      <c r="AZ174" s="17">
        <v>2207007926</v>
      </c>
      <c r="BA174" s="17">
        <v>25000000</v>
      </c>
      <c r="BB174" s="17">
        <v>40000000</v>
      </c>
      <c r="BC174" s="17">
        <v>150000000</v>
      </c>
      <c r="BD174" s="17">
        <v>0</v>
      </c>
      <c r="BE174" s="17">
        <v>0</v>
      </c>
      <c r="BF174" s="17">
        <f t="shared" si="23"/>
        <v>23378394479</v>
      </c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</row>
    <row r="175" spans="1:114" s="7" customFormat="1" ht="11.25">
      <c r="A175" s="10" t="s">
        <v>305</v>
      </c>
      <c r="B175" s="11" t="s">
        <v>306</v>
      </c>
      <c r="C175" s="16">
        <f t="shared" si="16"/>
        <v>31996268569</v>
      </c>
      <c r="D175" s="16">
        <v>1060137518</v>
      </c>
      <c r="E175" s="16">
        <f t="shared" si="17"/>
        <v>4366086623</v>
      </c>
      <c r="F175" s="16">
        <v>740011215</v>
      </c>
      <c r="G175" s="16">
        <v>2670926508</v>
      </c>
      <c r="H175" s="16">
        <v>15000000</v>
      </c>
      <c r="I175" s="16">
        <v>194928020</v>
      </c>
      <c r="J175" s="16">
        <v>745220880</v>
      </c>
      <c r="K175" s="16">
        <f t="shared" si="18"/>
        <v>4830056456</v>
      </c>
      <c r="L175" s="16">
        <v>4790860725</v>
      </c>
      <c r="M175" s="16">
        <v>39195731</v>
      </c>
      <c r="N175" s="16">
        <f t="shared" si="19"/>
        <v>20923987972</v>
      </c>
      <c r="O175" s="16">
        <v>7037824972</v>
      </c>
      <c r="P175" s="16">
        <v>13886163000</v>
      </c>
      <c r="Q175" s="16">
        <f t="shared" si="20"/>
        <v>816000000</v>
      </c>
      <c r="R175" s="16">
        <v>816000000</v>
      </c>
      <c r="S175" s="16">
        <v>0</v>
      </c>
      <c r="T175" s="16">
        <v>0</v>
      </c>
      <c r="U175" s="16">
        <f t="shared" si="21"/>
        <v>13891064336</v>
      </c>
      <c r="V175" s="16">
        <v>0</v>
      </c>
      <c r="W175" s="16">
        <v>5973112892</v>
      </c>
      <c r="X175" s="16">
        <v>2952503113</v>
      </c>
      <c r="Y175" s="16">
        <v>735671076</v>
      </c>
      <c r="Z175" s="16">
        <v>292538517</v>
      </c>
      <c r="AA175" s="16">
        <v>3163059923</v>
      </c>
      <c r="AB175" s="16">
        <v>0</v>
      </c>
      <c r="AC175" s="16">
        <v>346238641</v>
      </c>
      <c r="AD175" s="16">
        <v>0</v>
      </c>
      <c r="AE175" s="16">
        <v>427940174</v>
      </c>
      <c r="AF175" s="16">
        <v>0</v>
      </c>
      <c r="AG175" s="16">
        <v>33310074783</v>
      </c>
      <c r="AH175" s="16">
        <f t="shared" si="22"/>
        <v>16818375253</v>
      </c>
      <c r="AI175" s="16">
        <v>20000000</v>
      </c>
      <c r="AJ175" s="16">
        <v>521426000</v>
      </c>
      <c r="AK175" s="16">
        <v>72000000</v>
      </c>
      <c r="AL175" s="16">
        <v>0</v>
      </c>
      <c r="AM175" s="16">
        <v>314300000</v>
      </c>
      <c r="AN175" s="16">
        <v>3754107190</v>
      </c>
      <c r="AO175" s="16">
        <v>0</v>
      </c>
      <c r="AP175" s="16">
        <v>43781500</v>
      </c>
      <c r="AQ175" s="16">
        <v>2959963000</v>
      </c>
      <c r="AR175" s="16">
        <v>1175536505</v>
      </c>
      <c r="AS175" s="16">
        <v>3619093166</v>
      </c>
      <c r="AT175" s="16">
        <v>0</v>
      </c>
      <c r="AU175" s="16">
        <v>828119429</v>
      </c>
      <c r="AV175" s="16">
        <v>383562800</v>
      </c>
      <c r="AW175" s="16">
        <v>450000000</v>
      </c>
      <c r="AX175" s="16">
        <v>333000000</v>
      </c>
      <c r="AY175" s="16">
        <v>12000000</v>
      </c>
      <c r="AZ175" s="16">
        <v>1960955163</v>
      </c>
      <c r="BA175" s="16">
        <v>0</v>
      </c>
      <c r="BB175" s="16">
        <v>370530500</v>
      </c>
      <c r="BC175" s="16">
        <v>0</v>
      </c>
      <c r="BD175" s="16">
        <v>0</v>
      </c>
      <c r="BE175" s="16">
        <v>0</v>
      </c>
      <c r="BF175" s="16">
        <f t="shared" si="23"/>
        <v>30709439589</v>
      </c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</row>
    <row r="176" spans="1:114" s="7" customFormat="1" ht="11.25">
      <c r="A176" s="12" t="s">
        <v>307</v>
      </c>
      <c r="B176" s="13" t="s">
        <v>308</v>
      </c>
      <c r="C176" s="17">
        <f t="shared" si="16"/>
        <v>44840815714</v>
      </c>
      <c r="D176" s="17">
        <v>3164465402</v>
      </c>
      <c r="E176" s="17">
        <f t="shared" si="17"/>
        <v>9394916994</v>
      </c>
      <c r="F176" s="17">
        <v>5255174334</v>
      </c>
      <c r="G176" s="17">
        <v>3574442426</v>
      </c>
      <c r="H176" s="17">
        <v>35000000</v>
      </c>
      <c r="I176" s="17">
        <v>77948650</v>
      </c>
      <c r="J176" s="17">
        <v>452351584</v>
      </c>
      <c r="K176" s="17">
        <f t="shared" si="18"/>
        <v>9077657622</v>
      </c>
      <c r="L176" s="17">
        <v>7435322775</v>
      </c>
      <c r="M176" s="17">
        <v>1642334847</v>
      </c>
      <c r="N176" s="17">
        <f t="shared" si="19"/>
        <v>23203775696</v>
      </c>
      <c r="O176" s="17">
        <v>8157090581</v>
      </c>
      <c r="P176" s="17">
        <v>15046685115</v>
      </c>
      <c r="Q176" s="17">
        <f t="shared" si="20"/>
        <v>0</v>
      </c>
      <c r="R176" s="17">
        <v>0</v>
      </c>
      <c r="S176" s="17">
        <v>0</v>
      </c>
      <c r="T176" s="17">
        <v>42796911057</v>
      </c>
      <c r="U176" s="17">
        <f t="shared" si="21"/>
        <v>17250911832</v>
      </c>
      <c r="V176" s="17">
        <v>0</v>
      </c>
      <c r="W176" s="17">
        <v>6966179618.4</v>
      </c>
      <c r="X176" s="17">
        <v>5607989707.2</v>
      </c>
      <c r="Y176" s="17">
        <v>984595573.2</v>
      </c>
      <c r="Z176" s="17">
        <v>259341480</v>
      </c>
      <c r="AA176" s="17">
        <v>2646014653.2</v>
      </c>
      <c r="AB176" s="17">
        <v>72000000</v>
      </c>
      <c r="AC176" s="17">
        <v>464470800</v>
      </c>
      <c r="AD176" s="17">
        <v>3840000</v>
      </c>
      <c r="AE176" s="17">
        <v>246480000</v>
      </c>
      <c r="AF176" s="17">
        <v>0</v>
      </c>
      <c r="AG176" s="17">
        <v>42182556159.6</v>
      </c>
      <c r="AH176" s="17">
        <f t="shared" si="22"/>
        <v>24643132033.2</v>
      </c>
      <c r="AI176" s="17">
        <v>144590700</v>
      </c>
      <c r="AJ176" s="17">
        <v>368538000</v>
      </c>
      <c r="AK176" s="17">
        <v>374012731.2</v>
      </c>
      <c r="AL176" s="17">
        <v>41384112</v>
      </c>
      <c r="AM176" s="17">
        <v>1257885900</v>
      </c>
      <c r="AN176" s="17">
        <v>5066257171.2</v>
      </c>
      <c r="AO176" s="17">
        <v>4800000</v>
      </c>
      <c r="AP176" s="17">
        <v>185518584</v>
      </c>
      <c r="AQ176" s="17">
        <v>3418554546</v>
      </c>
      <c r="AR176" s="17">
        <v>1084310400</v>
      </c>
      <c r="AS176" s="17">
        <v>4140551340</v>
      </c>
      <c r="AT176" s="17">
        <v>55520400</v>
      </c>
      <c r="AU176" s="17">
        <v>1411843683.6</v>
      </c>
      <c r="AV176" s="17">
        <v>407299680</v>
      </c>
      <c r="AW176" s="17">
        <v>301990152</v>
      </c>
      <c r="AX176" s="17">
        <v>695338800</v>
      </c>
      <c r="AY176" s="17">
        <v>72600000</v>
      </c>
      <c r="AZ176" s="17">
        <v>4845862033.2</v>
      </c>
      <c r="BA176" s="17">
        <v>391881000</v>
      </c>
      <c r="BB176" s="17">
        <v>314392800</v>
      </c>
      <c r="BC176" s="17">
        <v>60000000</v>
      </c>
      <c r="BD176" s="17">
        <v>0</v>
      </c>
      <c r="BE176" s="17">
        <v>0</v>
      </c>
      <c r="BF176" s="17">
        <f t="shared" si="23"/>
        <v>41894043865.2</v>
      </c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</row>
    <row r="177" spans="1:114" s="7" customFormat="1" ht="11.25">
      <c r="A177" s="10" t="s">
        <v>309</v>
      </c>
      <c r="B177" s="11" t="s">
        <v>310</v>
      </c>
      <c r="C177" s="16">
        <f t="shared" si="16"/>
        <v>37365948252</v>
      </c>
      <c r="D177" s="16">
        <v>357360407</v>
      </c>
      <c r="E177" s="16">
        <f t="shared" si="17"/>
        <v>3128667969</v>
      </c>
      <c r="F177" s="16">
        <v>1079068936</v>
      </c>
      <c r="G177" s="16">
        <v>1165323778</v>
      </c>
      <c r="H177" s="16">
        <v>68665213</v>
      </c>
      <c r="I177" s="16">
        <v>545617961</v>
      </c>
      <c r="J177" s="16">
        <v>269992081</v>
      </c>
      <c r="K177" s="16">
        <f t="shared" si="18"/>
        <v>5450810915</v>
      </c>
      <c r="L177" s="16">
        <v>4960387099</v>
      </c>
      <c r="M177" s="16">
        <v>490423816</v>
      </c>
      <c r="N177" s="16">
        <f t="shared" si="19"/>
        <v>28429108961</v>
      </c>
      <c r="O177" s="16">
        <v>8102938430</v>
      </c>
      <c r="P177" s="16">
        <v>20326170531</v>
      </c>
      <c r="Q177" s="16">
        <f t="shared" si="20"/>
        <v>0</v>
      </c>
      <c r="R177" s="16">
        <v>0</v>
      </c>
      <c r="S177" s="16">
        <v>0</v>
      </c>
      <c r="T177" s="16">
        <v>48127994713</v>
      </c>
      <c r="U177" s="16">
        <f t="shared" si="21"/>
        <v>15138196072</v>
      </c>
      <c r="V177" s="16">
        <v>0</v>
      </c>
      <c r="W177" s="16">
        <v>7673317005</v>
      </c>
      <c r="X177" s="16">
        <v>2987743488</v>
      </c>
      <c r="Y177" s="16">
        <v>449147344</v>
      </c>
      <c r="Z177" s="16">
        <v>313069100</v>
      </c>
      <c r="AA177" s="16">
        <v>2180416192</v>
      </c>
      <c r="AB177" s="16">
        <v>76878333</v>
      </c>
      <c r="AC177" s="16">
        <v>760278331</v>
      </c>
      <c r="AD177" s="16">
        <v>3221800</v>
      </c>
      <c r="AE177" s="16">
        <v>689322479</v>
      </c>
      <c r="AF177" s="16">
        <v>4802000</v>
      </c>
      <c r="AG177" s="16">
        <v>48127917071</v>
      </c>
      <c r="AH177" s="16">
        <f t="shared" si="22"/>
        <v>21494146511</v>
      </c>
      <c r="AI177" s="16">
        <v>17500000</v>
      </c>
      <c r="AJ177" s="16">
        <v>471230000</v>
      </c>
      <c r="AK177" s="16">
        <v>35000000</v>
      </c>
      <c r="AL177" s="16">
        <v>10000000</v>
      </c>
      <c r="AM177" s="16">
        <v>719355000</v>
      </c>
      <c r="AN177" s="16">
        <v>3651061140</v>
      </c>
      <c r="AO177" s="16">
        <v>230750000</v>
      </c>
      <c r="AP177" s="16">
        <v>161161000</v>
      </c>
      <c r="AQ177" s="16">
        <v>6565890000</v>
      </c>
      <c r="AR177" s="16">
        <v>967847860</v>
      </c>
      <c r="AS177" s="16">
        <v>2366875800</v>
      </c>
      <c r="AT177" s="16">
        <v>0</v>
      </c>
      <c r="AU177" s="16">
        <v>795191132</v>
      </c>
      <c r="AV177" s="16">
        <v>1894615745</v>
      </c>
      <c r="AW177" s="16">
        <v>80000000</v>
      </c>
      <c r="AX177" s="16">
        <v>247000000</v>
      </c>
      <c r="AY177" s="16">
        <v>20000000</v>
      </c>
      <c r="AZ177" s="16">
        <v>2275078434</v>
      </c>
      <c r="BA177" s="16">
        <v>27500000</v>
      </c>
      <c r="BB177" s="16">
        <v>32500000</v>
      </c>
      <c r="BC177" s="16">
        <v>925590400</v>
      </c>
      <c r="BD177" s="16">
        <v>0</v>
      </c>
      <c r="BE177" s="16">
        <v>0</v>
      </c>
      <c r="BF177" s="16">
        <f t="shared" si="23"/>
        <v>36632342583</v>
      </c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</row>
    <row r="178" spans="1:114" s="7" customFormat="1" ht="11.25">
      <c r="A178" s="12" t="s">
        <v>311</v>
      </c>
      <c r="B178" s="13" t="s">
        <v>312</v>
      </c>
      <c r="C178" s="17">
        <f t="shared" si="16"/>
        <v>38759679142</v>
      </c>
      <c r="D178" s="17">
        <v>211306221</v>
      </c>
      <c r="E178" s="17">
        <f t="shared" si="17"/>
        <v>3730885537</v>
      </c>
      <c r="F178" s="17">
        <v>1567449352</v>
      </c>
      <c r="G178" s="17">
        <v>1937290884</v>
      </c>
      <c r="H178" s="17">
        <v>18600000</v>
      </c>
      <c r="I178" s="17">
        <v>40155250</v>
      </c>
      <c r="J178" s="17">
        <v>167390051</v>
      </c>
      <c r="K178" s="17">
        <f t="shared" si="18"/>
        <v>7726536725</v>
      </c>
      <c r="L178" s="17">
        <v>7356232203</v>
      </c>
      <c r="M178" s="17">
        <v>370304522</v>
      </c>
      <c r="N178" s="17">
        <f t="shared" si="19"/>
        <v>27090950659</v>
      </c>
      <c r="O178" s="17">
        <v>9157275478</v>
      </c>
      <c r="P178" s="17">
        <v>17933675181</v>
      </c>
      <c r="Q178" s="17">
        <f t="shared" si="20"/>
        <v>0</v>
      </c>
      <c r="R178" s="17">
        <v>0</v>
      </c>
      <c r="S178" s="17">
        <v>0</v>
      </c>
      <c r="T178" s="17">
        <v>35295297016</v>
      </c>
      <c r="U178" s="17">
        <f t="shared" si="21"/>
        <v>14125091361</v>
      </c>
      <c r="V178" s="17">
        <v>0</v>
      </c>
      <c r="W178" s="17">
        <v>6549160370</v>
      </c>
      <c r="X178" s="17">
        <v>2703667776</v>
      </c>
      <c r="Y178" s="17">
        <v>869568419</v>
      </c>
      <c r="Z178" s="17">
        <v>290792928</v>
      </c>
      <c r="AA178" s="17">
        <v>2182290519</v>
      </c>
      <c r="AB178" s="17">
        <v>607999999</v>
      </c>
      <c r="AC178" s="17">
        <v>605500000</v>
      </c>
      <c r="AD178" s="17">
        <v>0</v>
      </c>
      <c r="AE178" s="17">
        <v>316111350</v>
      </c>
      <c r="AF178" s="17">
        <v>0</v>
      </c>
      <c r="AG178" s="17">
        <v>35268563027</v>
      </c>
      <c r="AH178" s="17">
        <f t="shared" si="22"/>
        <v>24547499396</v>
      </c>
      <c r="AI178" s="17">
        <v>104970000</v>
      </c>
      <c r="AJ178" s="17">
        <v>801807000</v>
      </c>
      <c r="AK178" s="17">
        <v>80259000</v>
      </c>
      <c r="AL178" s="17">
        <v>88149000</v>
      </c>
      <c r="AM178" s="17">
        <v>1734173163</v>
      </c>
      <c r="AN178" s="17">
        <v>3549801946</v>
      </c>
      <c r="AO178" s="17">
        <v>27000000</v>
      </c>
      <c r="AP178" s="17">
        <v>58900000</v>
      </c>
      <c r="AQ178" s="17">
        <v>6956467956</v>
      </c>
      <c r="AR178" s="17">
        <v>493315000</v>
      </c>
      <c r="AS178" s="17">
        <v>3748076925</v>
      </c>
      <c r="AT178" s="17">
        <v>33000000</v>
      </c>
      <c r="AU178" s="17">
        <v>778280075</v>
      </c>
      <c r="AV178" s="17">
        <v>1010004950</v>
      </c>
      <c r="AW178" s="17">
        <v>122120000</v>
      </c>
      <c r="AX178" s="17">
        <v>532767750</v>
      </c>
      <c r="AY178" s="17">
        <v>47350000</v>
      </c>
      <c r="AZ178" s="17">
        <v>3094247180</v>
      </c>
      <c r="BA178" s="17">
        <v>174661276</v>
      </c>
      <c r="BB178" s="17">
        <v>224373175</v>
      </c>
      <c r="BC178" s="17">
        <v>887775000</v>
      </c>
      <c r="BD178" s="17">
        <v>0</v>
      </c>
      <c r="BE178" s="17">
        <v>0</v>
      </c>
      <c r="BF178" s="17">
        <f t="shared" si="23"/>
        <v>38672590757</v>
      </c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</row>
    <row r="179" spans="1:114" s="7" customFormat="1" ht="11.25">
      <c r="A179" s="10" t="s">
        <v>313</v>
      </c>
      <c r="B179" s="11" t="s">
        <v>314</v>
      </c>
      <c r="C179" s="16">
        <f t="shared" si="16"/>
        <v>24542743797</v>
      </c>
      <c r="D179" s="16">
        <v>1593796511</v>
      </c>
      <c r="E179" s="16">
        <f t="shared" si="17"/>
        <v>1983459117</v>
      </c>
      <c r="F179" s="16">
        <v>242833865</v>
      </c>
      <c r="G179" s="16">
        <v>1303202685</v>
      </c>
      <c r="H179" s="16">
        <v>37300000</v>
      </c>
      <c r="I179" s="16">
        <v>39891900</v>
      </c>
      <c r="J179" s="16">
        <v>360230667</v>
      </c>
      <c r="K179" s="16">
        <f t="shared" si="18"/>
        <v>4293247181</v>
      </c>
      <c r="L179" s="16">
        <v>4248866300</v>
      </c>
      <c r="M179" s="16">
        <v>44380881</v>
      </c>
      <c r="N179" s="16">
        <f t="shared" si="19"/>
        <v>16672240988</v>
      </c>
      <c r="O179" s="16">
        <v>4970113488</v>
      </c>
      <c r="P179" s="16">
        <v>11702127500</v>
      </c>
      <c r="Q179" s="16">
        <f t="shared" si="20"/>
        <v>0</v>
      </c>
      <c r="R179" s="16">
        <v>0</v>
      </c>
      <c r="S179" s="16">
        <v>0</v>
      </c>
      <c r="T179" s="16">
        <v>24182307137</v>
      </c>
      <c r="U179" s="16">
        <f t="shared" si="21"/>
        <v>9210576262</v>
      </c>
      <c r="V179" s="16">
        <v>0</v>
      </c>
      <c r="W179" s="16">
        <v>4403299703</v>
      </c>
      <c r="X179" s="16">
        <v>1954546165</v>
      </c>
      <c r="Y179" s="16">
        <v>384224242</v>
      </c>
      <c r="Z179" s="16">
        <v>156421400</v>
      </c>
      <c r="AA179" s="16">
        <v>1866591306</v>
      </c>
      <c r="AB179" s="16">
        <v>58614400</v>
      </c>
      <c r="AC179" s="16">
        <v>0</v>
      </c>
      <c r="AD179" s="16">
        <v>0</v>
      </c>
      <c r="AE179" s="16">
        <v>386879046</v>
      </c>
      <c r="AF179" s="16">
        <v>0</v>
      </c>
      <c r="AG179" s="16">
        <v>24688867379</v>
      </c>
      <c r="AH179" s="16">
        <f t="shared" si="22"/>
        <v>13474693344</v>
      </c>
      <c r="AI179" s="16">
        <v>15000000</v>
      </c>
      <c r="AJ179" s="16">
        <v>205000000</v>
      </c>
      <c r="AK179" s="16">
        <v>0</v>
      </c>
      <c r="AL179" s="16">
        <v>0</v>
      </c>
      <c r="AM179" s="16">
        <v>300939729</v>
      </c>
      <c r="AN179" s="16">
        <v>4413697050</v>
      </c>
      <c r="AO179" s="16">
        <v>0</v>
      </c>
      <c r="AP179" s="16">
        <v>215106000</v>
      </c>
      <c r="AQ179" s="16">
        <v>3557778060</v>
      </c>
      <c r="AR179" s="16">
        <v>481175000</v>
      </c>
      <c r="AS179" s="16">
        <v>2281998940</v>
      </c>
      <c r="AT179" s="16">
        <v>0</v>
      </c>
      <c r="AU179" s="16">
        <v>284731000</v>
      </c>
      <c r="AV179" s="16">
        <v>739767565</v>
      </c>
      <c r="AW179" s="16">
        <v>150000000</v>
      </c>
      <c r="AX179" s="16">
        <v>150000000</v>
      </c>
      <c r="AY179" s="16">
        <v>40000000</v>
      </c>
      <c r="AZ179" s="16">
        <v>639500000</v>
      </c>
      <c r="BA179" s="16">
        <v>0</v>
      </c>
      <c r="BB179" s="16">
        <v>0</v>
      </c>
      <c r="BC179" s="16">
        <v>0</v>
      </c>
      <c r="BD179" s="16">
        <v>0</v>
      </c>
      <c r="BE179" s="16">
        <v>0</v>
      </c>
      <c r="BF179" s="16">
        <f t="shared" si="23"/>
        <v>22685269606</v>
      </c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</row>
    <row r="180" spans="1:114" s="7" customFormat="1" ht="11.25">
      <c r="A180" s="12" t="s">
        <v>315</v>
      </c>
      <c r="B180" s="13" t="s">
        <v>316</v>
      </c>
      <c r="C180" s="17">
        <f t="shared" si="16"/>
        <v>46472535602</v>
      </c>
      <c r="D180" s="17">
        <v>636852406</v>
      </c>
      <c r="E180" s="17">
        <f t="shared" si="17"/>
        <v>3562377732</v>
      </c>
      <c r="F180" s="17">
        <v>602190463</v>
      </c>
      <c r="G180" s="17">
        <v>1805515690</v>
      </c>
      <c r="H180" s="17">
        <v>39000000</v>
      </c>
      <c r="I180" s="17">
        <v>212140800</v>
      </c>
      <c r="J180" s="17">
        <v>903530779</v>
      </c>
      <c r="K180" s="17">
        <f t="shared" si="18"/>
        <v>14761259241</v>
      </c>
      <c r="L180" s="17">
        <v>14700684252</v>
      </c>
      <c r="M180" s="17">
        <v>60574989</v>
      </c>
      <c r="N180" s="17">
        <f t="shared" si="19"/>
        <v>27512046223</v>
      </c>
      <c r="O180" s="17">
        <v>10966539279</v>
      </c>
      <c r="P180" s="17">
        <v>16545506944</v>
      </c>
      <c r="Q180" s="17">
        <f t="shared" si="20"/>
        <v>0</v>
      </c>
      <c r="R180" s="17">
        <v>0</v>
      </c>
      <c r="S180" s="17">
        <v>0</v>
      </c>
      <c r="T180" s="17">
        <v>2943562137</v>
      </c>
      <c r="U180" s="17">
        <f t="shared" si="21"/>
        <v>25447630557</v>
      </c>
      <c r="V180" s="17">
        <v>0</v>
      </c>
      <c r="W180" s="17">
        <v>10047161784</v>
      </c>
      <c r="X180" s="17">
        <v>3095359897</v>
      </c>
      <c r="Y180" s="17">
        <v>872557615</v>
      </c>
      <c r="Z180" s="17">
        <v>487841900</v>
      </c>
      <c r="AA180" s="17">
        <v>7591758872</v>
      </c>
      <c r="AB180" s="17">
        <v>427459608</v>
      </c>
      <c r="AC180" s="17">
        <v>80000000</v>
      </c>
      <c r="AD180" s="17">
        <v>0</v>
      </c>
      <c r="AE180" s="17">
        <v>2753990881</v>
      </c>
      <c r="AF180" s="17">
        <v>91500000</v>
      </c>
      <c r="AG180" s="17">
        <v>3293562137</v>
      </c>
      <c r="AH180" s="17">
        <f t="shared" si="22"/>
        <v>20025640668</v>
      </c>
      <c r="AI180" s="17">
        <v>8500000</v>
      </c>
      <c r="AJ180" s="17">
        <v>703548820</v>
      </c>
      <c r="AK180" s="17">
        <v>200667500</v>
      </c>
      <c r="AL180" s="17">
        <v>56927200</v>
      </c>
      <c r="AM180" s="17">
        <v>997880102</v>
      </c>
      <c r="AN180" s="17">
        <v>5638066659</v>
      </c>
      <c r="AO180" s="17">
        <v>342119000</v>
      </c>
      <c r="AP180" s="17">
        <v>67555000</v>
      </c>
      <c r="AQ180" s="17">
        <v>1385135050</v>
      </c>
      <c r="AR180" s="17">
        <v>390034700</v>
      </c>
      <c r="AS180" s="17">
        <v>3195554750</v>
      </c>
      <c r="AT180" s="17">
        <v>10000000</v>
      </c>
      <c r="AU180" s="17">
        <v>687397475</v>
      </c>
      <c r="AV180" s="17">
        <v>728096500</v>
      </c>
      <c r="AW180" s="17">
        <v>479559000</v>
      </c>
      <c r="AX180" s="17">
        <v>205000000</v>
      </c>
      <c r="AY180" s="17">
        <v>56500000</v>
      </c>
      <c r="AZ180" s="17">
        <v>4572238912</v>
      </c>
      <c r="BA180" s="17">
        <v>112360000</v>
      </c>
      <c r="BB180" s="17">
        <v>38500000</v>
      </c>
      <c r="BC180" s="17">
        <v>150000000</v>
      </c>
      <c r="BD180" s="17">
        <v>0</v>
      </c>
      <c r="BE180" s="17">
        <v>0</v>
      </c>
      <c r="BF180" s="17">
        <f t="shared" si="23"/>
        <v>45473271225</v>
      </c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</row>
    <row r="181" spans="1:114" s="7" customFormat="1" ht="11.25">
      <c r="A181" s="10" t="s">
        <v>182</v>
      </c>
      <c r="B181" s="11" t="s">
        <v>183</v>
      </c>
      <c r="C181" s="16">
        <f t="shared" si="16"/>
        <v>78501088923</v>
      </c>
      <c r="D181" s="16">
        <v>6938828843</v>
      </c>
      <c r="E181" s="16">
        <f t="shared" si="17"/>
        <v>30097204391</v>
      </c>
      <c r="F181" s="16">
        <v>11576829277</v>
      </c>
      <c r="G181" s="16">
        <v>14534423364</v>
      </c>
      <c r="H181" s="16">
        <v>732988378</v>
      </c>
      <c r="I181" s="16">
        <v>2147850007</v>
      </c>
      <c r="J181" s="16">
        <v>1105113365</v>
      </c>
      <c r="K181" s="16">
        <f t="shared" si="18"/>
        <v>17320593351</v>
      </c>
      <c r="L181" s="16">
        <v>17310696933</v>
      </c>
      <c r="M181" s="16">
        <v>9896418</v>
      </c>
      <c r="N181" s="16">
        <f t="shared" si="19"/>
        <v>24144462338</v>
      </c>
      <c r="O181" s="16">
        <v>11185593538</v>
      </c>
      <c r="P181" s="16">
        <v>12958868800</v>
      </c>
      <c r="Q181" s="16">
        <f t="shared" si="20"/>
        <v>0</v>
      </c>
      <c r="R181" s="16">
        <v>0</v>
      </c>
      <c r="S181" s="16">
        <v>0</v>
      </c>
      <c r="T181" s="16">
        <v>41924515616</v>
      </c>
      <c r="U181" s="16">
        <f t="shared" si="21"/>
        <v>35552984773</v>
      </c>
      <c r="V181" s="16">
        <v>0</v>
      </c>
      <c r="W181" s="16">
        <v>11510711051</v>
      </c>
      <c r="X181" s="16">
        <v>11527881705</v>
      </c>
      <c r="Y181" s="16">
        <v>2382907444</v>
      </c>
      <c r="Z181" s="16">
        <v>504234350</v>
      </c>
      <c r="AA181" s="16">
        <v>8094165640</v>
      </c>
      <c r="AB181" s="16">
        <v>290736624</v>
      </c>
      <c r="AC181" s="16">
        <v>615500000</v>
      </c>
      <c r="AD181" s="16">
        <v>4551200</v>
      </c>
      <c r="AE181" s="16">
        <v>622296759</v>
      </c>
      <c r="AF181" s="16">
        <v>0</v>
      </c>
      <c r="AG181" s="16">
        <v>1533084584</v>
      </c>
      <c r="AH181" s="16">
        <f t="shared" si="22"/>
        <v>37308863611</v>
      </c>
      <c r="AI181" s="16">
        <v>79125000</v>
      </c>
      <c r="AJ181" s="16">
        <v>720427000</v>
      </c>
      <c r="AK181" s="16">
        <v>2212063100</v>
      </c>
      <c r="AL181" s="16">
        <v>109033600</v>
      </c>
      <c r="AM181" s="16">
        <v>2514626950</v>
      </c>
      <c r="AN181" s="16">
        <v>10322500239</v>
      </c>
      <c r="AO181" s="16">
        <v>210051500</v>
      </c>
      <c r="AP181" s="16">
        <v>294127200</v>
      </c>
      <c r="AQ181" s="16">
        <v>2339030000</v>
      </c>
      <c r="AR181" s="16">
        <v>2502542190</v>
      </c>
      <c r="AS181" s="16">
        <v>1869493500</v>
      </c>
      <c r="AT181" s="16">
        <v>176534549</v>
      </c>
      <c r="AU181" s="16">
        <v>772919125</v>
      </c>
      <c r="AV181" s="16">
        <v>913845380</v>
      </c>
      <c r="AW181" s="16">
        <v>348922000</v>
      </c>
      <c r="AX181" s="16">
        <v>176230000</v>
      </c>
      <c r="AY181" s="16">
        <v>34827500</v>
      </c>
      <c r="AZ181" s="16">
        <v>11032414053</v>
      </c>
      <c r="BA181" s="16">
        <v>301165600</v>
      </c>
      <c r="BB181" s="16">
        <v>378985125</v>
      </c>
      <c r="BC181" s="16">
        <v>0</v>
      </c>
      <c r="BD181" s="16">
        <v>0</v>
      </c>
      <c r="BE181" s="16">
        <v>0</v>
      </c>
      <c r="BF181" s="16">
        <f t="shared" si="23"/>
        <v>72861848384</v>
      </c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</row>
    <row r="182" spans="1:114" s="7" customFormat="1" ht="11.25">
      <c r="A182" s="12" t="s">
        <v>184</v>
      </c>
      <c r="B182" s="13" t="s">
        <v>185</v>
      </c>
      <c r="C182" s="17">
        <f t="shared" si="16"/>
        <v>31186104544</v>
      </c>
      <c r="D182" s="17">
        <v>1619712987</v>
      </c>
      <c r="E182" s="17">
        <f t="shared" si="17"/>
        <v>3852595092</v>
      </c>
      <c r="F182" s="17">
        <v>897862073</v>
      </c>
      <c r="G182" s="17">
        <v>2051541413</v>
      </c>
      <c r="H182" s="17">
        <v>160542061</v>
      </c>
      <c r="I182" s="17">
        <v>126436092</v>
      </c>
      <c r="J182" s="17">
        <v>616213453</v>
      </c>
      <c r="K182" s="17">
        <f t="shared" si="18"/>
        <v>4366042969</v>
      </c>
      <c r="L182" s="17">
        <v>3984913302</v>
      </c>
      <c r="M182" s="17">
        <v>381129667</v>
      </c>
      <c r="N182" s="17">
        <f t="shared" si="19"/>
        <v>21347753496</v>
      </c>
      <c r="O182" s="17">
        <v>8564687246</v>
      </c>
      <c r="P182" s="17">
        <v>12783066250</v>
      </c>
      <c r="Q182" s="17">
        <f t="shared" si="20"/>
        <v>0</v>
      </c>
      <c r="R182" s="17">
        <v>0</v>
      </c>
      <c r="S182" s="17">
        <v>0</v>
      </c>
      <c r="T182" s="17">
        <v>26941723794</v>
      </c>
      <c r="U182" s="17">
        <f t="shared" si="21"/>
        <v>12451600786</v>
      </c>
      <c r="V182" s="17">
        <v>0</v>
      </c>
      <c r="W182" s="17">
        <v>6833482906</v>
      </c>
      <c r="X182" s="17">
        <v>2306068066</v>
      </c>
      <c r="Y182" s="17">
        <v>454230692</v>
      </c>
      <c r="Z182" s="17">
        <v>224551750</v>
      </c>
      <c r="AA182" s="17">
        <v>1887730644</v>
      </c>
      <c r="AB182" s="17">
        <v>91480000</v>
      </c>
      <c r="AC182" s="17">
        <v>246330000</v>
      </c>
      <c r="AD182" s="17">
        <v>0</v>
      </c>
      <c r="AE182" s="17">
        <v>407726728</v>
      </c>
      <c r="AF182" s="17">
        <v>0</v>
      </c>
      <c r="AG182" s="17">
        <v>26941722992</v>
      </c>
      <c r="AH182" s="17">
        <f t="shared" si="22"/>
        <v>16528972970</v>
      </c>
      <c r="AI182" s="17">
        <v>23450000</v>
      </c>
      <c r="AJ182" s="17">
        <v>638043250</v>
      </c>
      <c r="AK182" s="17">
        <v>20000000</v>
      </c>
      <c r="AL182" s="17">
        <v>0</v>
      </c>
      <c r="AM182" s="17">
        <v>51505000</v>
      </c>
      <c r="AN182" s="17">
        <v>5567800650</v>
      </c>
      <c r="AO182" s="17">
        <v>0</v>
      </c>
      <c r="AP182" s="17">
        <v>24318400</v>
      </c>
      <c r="AQ182" s="17">
        <v>3412012000</v>
      </c>
      <c r="AR182" s="17">
        <v>450497550</v>
      </c>
      <c r="AS182" s="17">
        <v>1943951000</v>
      </c>
      <c r="AT182" s="17">
        <v>0</v>
      </c>
      <c r="AU182" s="17">
        <v>396485000</v>
      </c>
      <c r="AV182" s="17">
        <v>0</v>
      </c>
      <c r="AW182" s="17">
        <v>14000000</v>
      </c>
      <c r="AX182" s="17">
        <v>25396000</v>
      </c>
      <c r="AY182" s="17">
        <v>9500000</v>
      </c>
      <c r="AZ182" s="17">
        <v>2927180120</v>
      </c>
      <c r="BA182" s="17">
        <v>6500000</v>
      </c>
      <c r="BB182" s="17">
        <v>60000000</v>
      </c>
      <c r="BC182" s="17">
        <v>958334000</v>
      </c>
      <c r="BD182" s="17">
        <v>0</v>
      </c>
      <c r="BE182" s="17">
        <v>0</v>
      </c>
      <c r="BF182" s="17">
        <f t="shared" si="23"/>
        <v>28980573756</v>
      </c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</row>
    <row r="183" spans="1:114" s="7" customFormat="1" ht="11.25">
      <c r="A183" s="10" t="s">
        <v>186</v>
      </c>
      <c r="B183" s="11" t="s">
        <v>187</v>
      </c>
      <c r="C183" s="16">
        <f t="shared" si="16"/>
        <v>28034393550</v>
      </c>
      <c r="D183" s="16">
        <v>1332865264</v>
      </c>
      <c r="E183" s="16">
        <f t="shared" si="17"/>
        <v>2809989702</v>
      </c>
      <c r="F183" s="16">
        <v>513058482</v>
      </c>
      <c r="G183" s="16">
        <v>1828667539</v>
      </c>
      <c r="H183" s="16">
        <v>0</v>
      </c>
      <c r="I183" s="16">
        <v>188825022</v>
      </c>
      <c r="J183" s="16">
        <v>279438659</v>
      </c>
      <c r="K183" s="16">
        <f t="shared" si="18"/>
        <v>3652380271</v>
      </c>
      <c r="L183" s="16">
        <v>3373228582</v>
      </c>
      <c r="M183" s="16">
        <v>279151689</v>
      </c>
      <c r="N183" s="16">
        <f t="shared" si="19"/>
        <v>20239158313</v>
      </c>
      <c r="O183" s="16">
        <v>9682507780</v>
      </c>
      <c r="P183" s="16">
        <v>10556650533</v>
      </c>
      <c r="Q183" s="16">
        <f t="shared" si="20"/>
        <v>0</v>
      </c>
      <c r="R183" s="16">
        <v>0</v>
      </c>
      <c r="S183" s="16">
        <v>0</v>
      </c>
      <c r="T183" s="16">
        <v>32506946307</v>
      </c>
      <c r="U183" s="16">
        <f t="shared" si="21"/>
        <v>12065262494</v>
      </c>
      <c r="V183" s="16">
        <v>0</v>
      </c>
      <c r="W183" s="16">
        <v>6351061518</v>
      </c>
      <c r="X183" s="16">
        <v>2491421293</v>
      </c>
      <c r="Y183" s="16">
        <v>302889020</v>
      </c>
      <c r="Z183" s="16">
        <v>594349005</v>
      </c>
      <c r="AA183" s="16">
        <v>2277572408</v>
      </c>
      <c r="AB183" s="16">
        <v>0</v>
      </c>
      <c r="AC183" s="16">
        <v>22916000</v>
      </c>
      <c r="AD183" s="16">
        <v>25053250</v>
      </c>
      <c r="AE183" s="16">
        <v>0</v>
      </c>
      <c r="AF183" s="16">
        <v>0</v>
      </c>
      <c r="AG183" s="16">
        <v>32768479968</v>
      </c>
      <c r="AH183" s="16">
        <f t="shared" si="22"/>
        <v>14364271345</v>
      </c>
      <c r="AI183" s="16">
        <v>5000000</v>
      </c>
      <c r="AJ183" s="16">
        <v>444712900</v>
      </c>
      <c r="AK183" s="16">
        <v>53350000</v>
      </c>
      <c r="AL183" s="16">
        <v>3000000</v>
      </c>
      <c r="AM183" s="16">
        <v>450280000</v>
      </c>
      <c r="AN183" s="16">
        <v>4953355096</v>
      </c>
      <c r="AO183" s="16">
        <v>60000000</v>
      </c>
      <c r="AP183" s="16">
        <v>76600000</v>
      </c>
      <c r="AQ183" s="16">
        <v>1166182500</v>
      </c>
      <c r="AR183" s="16">
        <v>675688000</v>
      </c>
      <c r="AS183" s="16">
        <v>1564300000</v>
      </c>
      <c r="AT183" s="16">
        <v>2500000</v>
      </c>
      <c r="AU183" s="16">
        <v>573901700</v>
      </c>
      <c r="AV183" s="16">
        <v>1646263204</v>
      </c>
      <c r="AW183" s="16">
        <v>40000000</v>
      </c>
      <c r="AX183" s="16">
        <v>577212000</v>
      </c>
      <c r="AY183" s="16">
        <v>32000000</v>
      </c>
      <c r="AZ183" s="16">
        <v>1700675945</v>
      </c>
      <c r="BA183" s="16">
        <v>145000000</v>
      </c>
      <c r="BB183" s="16">
        <v>39250000</v>
      </c>
      <c r="BC183" s="16">
        <v>155000000</v>
      </c>
      <c r="BD183" s="16">
        <v>0</v>
      </c>
      <c r="BE183" s="16">
        <v>0</v>
      </c>
      <c r="BF183" s="16">
        <f t="shared" si="23"/>
        <v>26429533839</v>
      </c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</row>
    <row r="184" spans="1:114" s="7" customFormat="1" ht="11.25">
      <c r="A184" s="12" t="s">
        <v>188</v>
      </c>
      <c r="B184" s="13" t="s">
        <v>189</v>
      </c>
      <c r="C184" s="17">
        <f t="shared" si="16"/>
        <v>45030788672</v>
      </c>
      <c r="D184" s="17">
        <v>4588161835</v>
      </c>
      <c r="E184" s="17">
        <f t="shared" si="17"/>
        <v>7514230912</v>
      </c>
      <c r="F184" s="17">
        <v>2670487536</v>
      </c>
      <c r="G184" s="17">
        <v>4424553998</v>
      </c>
      <c r="H184" s="17">
        <v>50431031</v>
      </c>
      <c r="I184" s="17">
        <v>0</v>
      </c>
      <c r="J184" s="17">
        <v>368758347</v>
      </c>
      <c r="K184" s="17">
        <f t="shared" si="18"/>
        <v>9767046326</v>
      </c>
      <c r="L184" s="17">
        <v>8087914064</v>
      </c>
      <c r="M184" s="17">
        <v>1679132262</v>
      </c>
      <c r="N184" s="17">
        <f t="shared" si="19"/>
        <v>22911349599</v>
      </c>
      <c r="O184" s="17">
        <v>9797531979</v>
      </c>
      <c r="P184" s="17">
        <v>13113817620</v>
      </c>
      <c r="Q184" s="17">
        <f t="shared" si="20"/>
        <v>250000000</v>
      </c>
      <c r="R184" s="17">
        <v>250000000</v>
      </c>
      <c r="S184" s="17">
        <v>0</v>
      </c>
      <c r="T184" s="17">
        <v>36969415230</v>
      </c>
      <c r="U184" s="17">
        <f t="shared" si="21"/>
        <v>19150597669</v>
      </c>
      <c r="V184" s="17">
        <v>0</v>
      </c>
      <c r="W184" s="17">
        <v>9709439092</v>
      </c>
      <c r="X184" s="17">
        <v>2955713648</v>
      </c>
      <c r="Y184" s="17">
        <v>1530907476</v>
      </c>
      <c r="Z184" s="17">
        <v>394052350</v>
      </c>
      <c r="AA184" s="17">
        <v>2874161646</v>
      </c>
      <c r="AB184" s="17">
        <v>147429958</v>
      </c>
      <c r="AC184" s="17">
        <v>784250119</v>
      </c>
      <c r="AD184" s="17">
        <v>0</v>
      </c>
      <c r="AE184" s="17">
        <v>647687880</v>
      </c>
      <c r="AF184" s="17">
        <v>106955500</v>
      </c>
      <c r="AG184" s="17">
        <v>36800637230</v>
      </c>
      <c r="AH184" s="17">
        <f t="shared" si="22"/>
        <v>20580348429</v>
      </c>
      <c r="AI184" s="17">
        <v>0</v>
      </c>
      <c r="AJ184" s="17">
        <v>957143000</v>
      </c>
      <c r="AK184" s="17">
        <v>192309000</v>
      </c>
      <c r="AL184" s="17">
        <v>50000000</v>
      </c>
      <c r="AM184" s="17">
        <v>633124200</v>
      </c>
      <c r="AN184" s="17">
        <v>6067488394</v>
      </c>
      <c r="AO184" s="17">
        <v>3000000</v>
      </c>
      <c r="AP184" s="17">
        <v>1029973000</v>
      </c>
      <c r="AQ184" s="17">
        <v>3366047584</v>
      </c>
      <c r="AR184" s="17">
        <v>139225000</v>
      </c>
      <c r="AS184" s="17">
        <v>2141874500</v>
      </c>
      <c r="AT184" s="17">
        <v>14500000</v>
      </c>
      <c r="AU184" s="17">
        <v>601149226</v>
      </c>
      <c r="AV184" s="17">
        <v>474970000</v>
      </c>
      <c r="AW184" s="17">
        <v>158250000</v>
      </c>
      <c r="AX184" s="17">
        <v>399470000</v>
      </c>
      <c r="AY184" s="17">
        <v>51000000</v>
      </c>
      <c r="AZ184" s="17">
        <v>3381749275</v>
      </c>
      <c r="BA184" s="17">
        <v>167000000</v>
      </c>
      <c r="BB184" s="17">
        <v>220350000</v>
      </c>
      <c r="BC184" s="17">
        <v>531725250</v>
      </c>
      <c r="BD184" s="17">
        <v>0</v>
      </c>
      <c r="BE184" s="17">
        <v>0</v>
      </c>
      <c r="BF184" s="17">
        <f t="shared" si="23"/>
        <v>39730946098</v>
      </c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</row>
    <row r="185" spans="1:114" s="7" customFormat="1" ht="11.25">
      <c r="A185" s="10" t="s">
        <v>190</v>
      </c>
      <c r="B185" s="11" t="s">
        <v>191</v>
      </c>
      <c r="C185" s="16">
        <f t="shared" si="16"/>
        <v>38109496896</v>
      </c>
      <c r="D185" s="16">
        <v>1915550953</v>
      </c>
      <c r="E185" s="16">
        <f t="shared" si="17"/>
        <v>4977776876</v>
      </c>
      <c r="F185" s="16">
        <v>1241386955</v>
      </c>
      <c r="G185" s="16">
        <v>3510025336</v>
      </c>
      <c r="H185" s="16">
        <v>39500000</v>
      </c>
      <c r="I185" s="16">
        <v>46364980</v>
      </c>
      <c r="J185" s="16">
        <v>140499605</v>
      </c>
      <c r="K185" s="16">
        <f t="shared" si="18"/>
        <v>6637735975</v>
      </c>
      <c r="L185" s="16">
        <v>5694206134</v>
      </c>
      <c r="M185" s="16">
        <v>943529841</v>
      </c>
      <c r="N185" s="16">
        <f t="shared" si="19"/>
        <v>24578433092</v>
      </c>
      <c r="O185" s="16">
        <v>10347146212</v>
      </c>
      <c r="P185" s="16">
        <v>14231286880</v>
      </c>
      <c r="Q185" s="16">
        <f t="shared" si="20"/>
        <v>0</v>
      </c>
      <c r="R185" s="16">
        <v>0</v>
      </c>
      <c r="S185" s="16">
        <v>0</v>
      </c>
      <c r="T185" s="16">
        <v>57844554638</v>
      </c>
      <c r="U185" s="16">
        <f t="shared" si="21"/>
        <v>17995230156</v>
      </c>
      <c r="V185" s="16">
        <v>0</v>
      </c>
      <c r="W185" s="16">
        <v>9999519849</v>
      </c>
      <c r="X185" s="16">
        <v>2907926874</v>
      </c>
      <c r="Y185" s="16">
        <v>635835009</v>
      </c>
      <c r="Z185" s="16">
        <v>606105595</v>
      </c>
      <c r="AA185" s="16">
        <v>1819122307</v>
      </c>
      <c r="AB185" s="16">
        <v>68385667</v>
      </c>
      <c r="AC185" s="16">
        <v>863692585</v>
      </c>
      <c r="AD185" s="16">
        <v>0</v>
      </c>
      <c r="AE185" s="16">
        <v>1094642270</v>
      </c>
      <c r="AF185" s="16">
        <v>0</v>
      </c>
      <c r="AG185" s="16">
        <v>57820175768</v>
      </c>
      <c r="AH185" s="16">
        <f t="shared" si="22"/>
        <v>18894975414</v>
      </c>
      <c r="AI185" s="16">
        <v>42000000</v>
      </c>
      <c r="AJ185" s="16">
        <v>980338600</v>
      </c>
      <c r="AK185" s="16">
        <v>43000000</v>
      </c>
      <c r="AL185" s="16">
        <v>8000000</v>
      </c>
      <c r="AM185" s="16">
        <v>1243943310</v>
      </c>
      <c r="AN185" s="16">
        <v>4710489425</v>
      </c>
      <c r="AO185" s="16">
        <v>23450000</v>
      </c>
      <c r="AP185" s="16">
        <v>94045000</v>
      </c>
      <c r="AQ185" s="16">
        <v>4996289220</v>
      </c>
      <c r="AR185" s="16">
        <v>725979000</v>
      </c>
      <c r="AS185" s="16">
        <v>2620190000</v>
      </c>
      <c r="AT185" s="16">
        <v>7000000</v>
      </c>
      <c r="AU185" s="16">
        <v>904722859</v>
      </c>
      <c r="AV185" s="16">
        <v>0</v>
      </c>
      <c r="AW185" s="16">
        <v>27000000</v>
      </c>
      <c r="AX185" s="16">
        <v>0</v>
      </c>
      <c r="AY185" s="16">
        <v>26000000</v>
      </c>
      <c r="AZ185" s="16">
        <v>1953140000</v>
      </c>
      <c r="BA185" s="16">
        <v>22500000</v>
      </c>
      <c r="BB185" s="16">
        <v>316888000</v>
      </c>
      <c r="BC185" s="16">
        <v>150000000</v>
      </c>
      <c r="BD185" s="16">
        <v>0</v>
      </c>
      <c r="BE185" s="16">
        <v>0</v>
      </c>
      <c r="BF185" s="16">
        <f t="shared" si="23"/>
        <v>36890205570</v>
      </c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</row>
    <row r="186" spans="1:114" s="7" customFormat="1" ht="11.25">
      <c r="A186" s="12" t="s">
        <v>192</v>
      </c>
      <c r="B186" s="13" t="s">
        <v>274</v>
      </c>
      <c r="C186" s="17">
        <f t="shared" si="16"/>
        <v>16420701304</v>
      </c>
      <c r="D186" s="17">
        <v>692423382</v>
      </c>
      <c r="E186" s="17">
        <f t="shared" si="17"/>
        <v>3182892807</v>
      </c>
      <c r="F186" s="17">
        <v>590594587</v>
      </c>
      <c r="G186" s="17">
        <v>1900285514</v>
      </c>
      <c r="H186" s="17">
        <v>35000000</v>
      </c>
      <c r="I186" s="17">
        <v>17510000</v>
      </c>
      <c r="J186" s="17">
        <v>639502706</v>
      </c>
      <c r="K186" s="17">
        <f t="shared" si="18"/>
        <v>2353092196</v>
      </c>
      <c r="L186" s="17">
        <v>2291699602</v>
      </c>
      <c r="M186" s="17">
        <v>61392594</v>
      </c>
      <c r="N186" s="17">
        <f t="shared" si="19"/>
        <v>10192292919</v>
      </c>
      <c r="O186" s="17">
        <v>3916320919</v>
      </c>
      <c r="P186" s="17">
        <v>6275972000</v>
      </c>
      <c r="Q186" s="17">
        <f t="shared" si="20"/>
        <v>0</v>
      </c>
      <c r="R186" s="17">
        <v>0</v>
      </c>
      <c r="S186" s="17">
        <v>0</v>
      </c>
      <c r="T186" s="17">
        <v>9317822768</v>
      </c>
      <c r="U186" s="17">
        <f t="shared" si="21"/>
        <v>7072055106.18</v>
      </c>
      <c r="V186" s="17">
        <v>0</v>
      </c>
      <c r="W186" s="17">
        <v>3736370247.5</v>
      </c>
      <c r="X186" s="17">
        <v>1277562595</v>
      </c>
      <c r="Y186" s="17">
        <v>237913962.5</v>
      </c>
      <c r="Z186" s="17">
        <v>145634312.5</v>
      </c>
      <c r="AA186" s="17">
        <v>1104875256.88</v>
      </c>
      <c r="AB186" s="17">
        <v>349937106.8</v>
      </c>
      <c r="AC186" s="17">
        <v>15625000</v>
      </c>
      <c r="AD186" s="17">
        <v>0</v>
      </c>
      <c r="AE186" s="17">
        <v>204136625</v>
      </c>
      <c r="AF186" s="17">
        <v>0</v>
      </c>
      <c r="AG186" s="17">
        <v>9415419746.94</v>
      </c>
      <c r="AH186" s="17">
        <f t="shared" si="22"/>
        <v>8391711262.5</v>
      </c>
      <c r="AI186" s="17">
        <v>24850000</v>
      </c>
      <c r="AJ186" s="17">
        <v>104375000</v>
      </c>
      <c r="AK186" s="17">
        <v>2488437.5</v>
      </c>
      <c r="AL186" s="17">
        <v>13741562.5</v>
      </c>
      <c r="AM186" s="17">
        <v>491850000</v>
      </c>
      <c r="AN186" s="17">
        <v>4408945675</v>
      </c>
      <c r="AO186" s="17">
        <v>68750000</v>
      </c>
      <c r="AP186" s="17">
        <v>37500000</v>
      </c>
      <c r="AQ186" s="17">
        <v>366231875</v>
      </c>
      <c r="AR186" s="17">
        <v>126648125</v>
      </c>
      <c r="AS186" s="17">
        <v>458694681.25</v>
      </c>
      <c r="AT186" s="17">
        <v>10000000</v>
      </c>
      <c r="AU186" s="17">
        <v>300084375</v>
      </c>
      <c r="AV186" s="17">
        <v>0</v>
      </c>
      <c r="AW186" s="17">
        <v>20312500</v>
      </c>
      <c r="AX186" s="17">
        <v>61250000</v>
      </c>
      <c r="AY186" s="17">
        <v>15000000</v>
      </c>
      <c r="AZ186" s="17">
        <v>1109883968.75</v>
      </c>
      <c r="BA186" s="17">
        <v>17187500</v>
      </c>
      <c r="BB186" s="17">
        <v>11250000</v>
      </c>
      <c r="BC186" s="17">
        <v>742667562.5</v>
      </c>
      <c r="BD186" s="17">
        <v>0</v>
      </c>
      <c r="BE186" s="17">
        <v>0</v>
      </c>
      <c r="BF186" s="17">
        <f t="shared" si="23"/>
        <v>15463766368.68</v>
      </c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</row>
    <row r="187" spans="1:114" s="7" customFormat="1" ht="11.25">
      <c r="A187" s="10" t="s">
        <v>193</v>
      </c>
      <c r="B187" s="11" t="s">
        <v>286</v>
      </c>
      <c r="C187" s="16">
        <f t="shared" si="16"/>
        <v>21650156309</v>
      </c>
      <c r="D187" s="16">
        <v>1057542448</v>
      </c>
      <c r="E187" s="16">
        <f t="shared" si="17"/>
        <v>4632516550</v>
      </c>
      <c r="F187" s="16">
        <v>1873982537</v>
      </c>
      <c r="G187" s="16">
        <v>2577411013</v>
      </c>
      <c r="H187" s="16">
        <v>46080000</v>
      </c>
      <c r="I187" s="16">
        <v>1771500</v>
      </c>
      <c r="J187" s="16">
        <v>133271500</v>
      </c>
      <c r="K187" s="16">
        <f t="shared" si="18"/>
        <v>4323099275</v>
      </c>
      <c r="L187" s="16">
        <v>4116033080</v>
      </c>
      <c r="M187" s="16">
        <v>207066195</v>
      </c>
      <c r="N187" s="16">
        <f t="shared" si="19"/>
        <v>10730998036</v>
      </c>
      <c r="O187" s="16">
        <v>5166423064</v>
      </c>
      <c r="P187" s="16">
        <v>5564574972</v>
      </c>
      <c r="Q187" s="16">
        <f t="shared" si="20"/>
        <v>906000000</v>
      </c>
      <c r="R187" s="16">
        <v>906000000</v>
      </c>
      <c r="S187" s="16">
        <v>0</v>
      </c>
      <c r="T187" s="16">
        <v>14730002856</v>
      </c>
      <c r="U187" s="16">
        <f t="shared" si="21"/>
        <v>10508278288</v>
      </c>
      <c r="V187" s="16">
        <v>0</v>
      </c>
      <c r="W187" s="16">
        <v>5003026920</v>
      </c>
      <c r="X187" s="16">
        <v>1579533604</v>
      </c>
      <c r="Y187" s="16">
        <v>475112140</v>
      </c>
      <c r="Z187" s="16">
        <v>140230603</v>
      </c>
      <c r="AA187" s="16">
        <v>2758926653</v>
      </c>
      <c r="AB187" s="16">
        <v>0</v>
      </c>
      <c r="AC187" s="16">
        <v>35000000</v>
      </c>
      <c r="AD187" s="16">
        <v>0</v>
      </c>
      <c r="AE187" s="16">
        <v>508448368</v>
      </c>
      <c r="AF187" s="16">
        <v>8000000</v>
      </c>
      <c r="AG187" s="16">
        <v>14729931930</v>
      </c>
      <c r="AH187" s="16">
        <f t="shared" si="22"/>
        <v>8159875066</v>
      </c>
      <c r="AI187" s="16">
        <v>60500000</v>
      </c>
      <c r="AJ187" s="16">
        <v>64515000</v>
      </c>
      <c r="AK187" s="16">
        <v>27000000</v>
      </c>
      <c r="AL187" s="16">
        <v>6000000</v>
      </c>
      <c r="AM187" s="16">
        <v>328589055</v>
      </c>
      <c r="AN187" s="16">
        <v>1485617283</v>
      </c>
      <c r="AO187" s="16">
        <v>74272500</v>
      </c>
      <c r="AP187" s="16">
        <v>92680000</v>
      </c>
      <c r="AQ187" s="16">
        <v>1915430665</v>
      </c>
      <c r="AR187" s="16">
        <v>274500000</v>
      </c>
      <c r="AS187" s="16">
        <v>812761500</v>
      </c>
      <c r="AT187" s="16">
        <v>8000000</v>
      </c>
      <c r="AU187" s="16">
        <v>249816000</v>
      </c>
      <c r="AV187" s="16">
        <v>25000000</v>
      </c>
      <c r="AW187" s="16">
        <v>40250000</v>
      </c>
      <c r="AX187" s="16">
        <v>21155000</v>
      </c>
      <c r="AY187" s="16">
        <v>22000000</v>
      </c>
      <c r="AZ187" s="16">
        <v>2204627313</v>
      </c>
      <c r="BA187" s="16">
        <v>323160750</v>
      </c>
      <c r="BB187" s="16">
        <v>20500000</v>
      </c>
      <c r="BC187" s="16">
        <v>103500000</v>
      </c>
      <c r="BD187" s="16">
        <v>0</v>
      </c>
      <c r="BE187" s="16">
        <v>0</v>
      </c>
      <c r="BF187" s="16">
        <f t="shared" si="23"/>
        <v>18668153354</v>
      </c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</row>
    <row r="188" spans="1:114" s="7" customFormat="1" ht="11.25">
      <c r="A188" s="12" t="s">
        <v>194</v>
      </c>
      <c r="B188" s="13" t="s">
        <v>292</v>
      </c>
      <c r="C188" s="17">
        <f t="shared" si="16"/>
        <v>18238346425</v>
      </c>
      <c r="D188" s="17">
        <v>823461489</v>
      </c>
      <c r="E188" s="17">
        <f t="shared" si="17"/>
        <v>4754695043</v>
      </c>
      <c r="F188" s="17">
        <v>1221307560</v>
      </c>
      <c r="G188" s="17">
        <v>2685517441</v>
      </c>
      <c r="H188" s="17">
        <v>92500000</v>
      </c>
      <c r="I188" s="17">
        <v>0</v>
      </c>
      <c r="J188" s="17">
        <v>755370042</v>
      </c>
      <c r="K188" s="17">
        <f t="shared" si="18"/>
        <v>3027713853</v>
      </c>
      <c r="L188" s="17">
        <v>2917410426</v>
      </c>
      <c r="M188" s="17">
        <v>110303427</v>
      </c>
      <c r="N188" s="17">
        <f t="shared" si="19"/>
        <v>9632476040</v>
      </c>
      <c r="O188" s="17">
        <v>4668567957</v>
      </c>
      <c r="P188" s="17">
        <v>4963908083</v>
      </c>
      <c r="Q188" s="17">
        <f t="shared" si="20"/>
        <v>0</v>
      </c>
      <c r="R188" s="17">
        <v>0</v>
      </c>
      <c r="S188" s="17">
        <v>0</v>
      </c>
      <c r="T188" s="17">
        <v>15268861987</v>
      </c>
      <c r="U188" s="17">
        <f t="shared" si="21"/>
        <v>9121819366</v>
      </c>
      <c r="V188" s="17">
        <v>0</v>
      </c>
      <c r="W188" s="17">
        <v>4319855517</v>
      </c>
      <c r="X188" s="17">
        <v>675282754</v>
      </c>
      <c r="Y188" s="17">
        <v>183444495</v>
      </c>
      <c r="Z188" s="17">
        <v>126337110</v>
      </c>
      <c r="AA188" s="17">
        <v>2811488570</v>
      </c>
      <c r="AB188" s="17">
        <v>514920870</v>
      </c>
      <c r="AC188" s="17">
        <v>163071000</v>
      </c>
      <c r="AD188" s="17">
        <v>0</v>
      </c>
      <c r="AE188" s="17">
        <v>327419050</v>
      </c>
      <c r="AF188" s="17">
        <v>0</v>
      </c>
      <c r="AG188" s="17">
        <v>15033137824</v>
      </c>
      <c r="AH188" s="17">
        <f t="shared" si="22"/>
        <v>7541438214</v>
      </c>
      <c r="AI188" s="17">
        <v>5000000</v>
      </c>
      <c r="AJ188" s="17">
        <v>33915000</v>
      </c>
      <c r="AK188" s="17">
        <v>0</v>
      </c>
      <c r="AL188" s="17">
        <v>0</v>
      </c>
      <c r="AM188" s="17">
        <v>85772000</v>
      </c>
      <c r="AN188" s="17">
        <v>2205278651</v>
      </c>
      <c r="AO188" s="17">
        <v>0</v>
      </c>
      <c r="AP188" s="17">
        <v>150000000</v>
      </c>
      <c r="AQ188" s="17">
        <v>254300000</v>
      </c>
      <c r="AR188" s="17">
        <v>20000000</v>
      </c>
      <c r="AS188" s="17">
        <v>249264000</v>
      </c>
      <c r="AT188" s="17">
        <v>0</v>
      </c>
      <c r="AU188" s="17">
        <v>449125000</v>
      </c>
      <c r="AV188" s="17">
        <v>578285334</v>
      </c>
      <c r="AW188" s="17">
        <v>39745000</v>
      </c>
      <c r="AX188" s="17">
        <v>0</v>
      </c>
      <c r="AY188" s="17">
        <v>10000000</v>
      </c>
      <c r="AZ188" s="17">
        <v>3352005229</v>
      </c>
      <c r="BA188" s="17">
        <v>14000000</v>
      </c>
      <c r="BB188" s="17">
        <v>55256000</v>
      </c>
      <c r="BC188" s="17">
        <v>39492000</v>
      </c>
      <c r="BD188" s="17">
        <v>0</v>
      </c>
      <c r="BE188" s="17">
        <v>0</v>
      </c>
      <c r="BF188" s="17">
        <f t="shared" si="23"/>
        <v>16663257580</v>
      </c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</row>
    <row r="189" spans="1:114" s="7" customFormat="1" ht="11.25">
      <c r="A189" s="10" t="s">
        <v>195</v>
      </c>
      <c r="B189" s="11" t="s">
        <v>296</v>
      </c>
      <c r="C189" s="16">
        <f t="shared" si="16"/>
        <v>43109699209</v>
      </c>
      <c r="D189" s="16">
        <v>16454170</v>
      </c>
      <c r="E189" s="16">
        <f t="shared" si="17"/>
        <v>17213515270</v>
      </c>
      <c r="F189" s="16">
        <v>4998031596</v>
      </c>
      <c r="G189" s="16">
        <v>6878044198</v>
      </c>
      <c r="H189" s="16">
        <v>1955205800</v>
      </c>
      <c r="I189" s="16">
        <v>0</v>
      </c>
      <c r="J189" s="16">
        <v>3382233676</v>
      </c>
      <c r="K189" s="16">
        <f t="shared" si="18"/>
        <v>6321489601</v>
      </c>
      <c r="L189" s="16">
        <v>6244675364</v>
      </c>
      <c r="M189" s="16">
        <v>76814237</v>
      </c>
      <c r="N189" s="16">
        <f t="shared" si="19"/>
        <v>19558240168</v>
      </c>
      <c r="O189" s="16">
        <v>11366840732</v>
      </c>
      <c r="P189" s="16">
        <v>8191399436</v>
      </c>
      <c r="Q189" s="16">
        <f t="shared" si="20"/>
        <v>0</v>
      </c>
      <c r="R189" s="16">
        <v>0</v>
      </c>
      <c r="S189" s="16">
        <v>0</v>
      </c>
      <c r="T189" s="16">
        <v>29850451115</v>
      </c>
      <c r="U189" s="16">
        <f t="shared" si="21"/>
        <v>26589814660</v>
      </c>
      <c r="V189" s="16">
        <v>0</v>
      </c>
      <c r="W189" s="16">
        <v>10862585667</v>
      </c>
      <c r="X189" s="16">
        <v>5221491901</v>
      </c>
      <c r="Y189" s="16">
        <v>900406145</v>
      </c>
      <c r="Z189" s="16">
        <v>431614225</v>
      </c>
      <c r="AA189" s="16">
        <v>7331511042</v>
      </c>
      <c r="AB189" s="16">
        <v>700416043</v>
      </c>
      <c r="AC189" s="16">
        <v>258150000</v>
      </c>
      <c r="AD189" s="16">
        <v>0</v>
      </c>
      <c r="AE189" s="16">
        <v>883639637</v>
      </c>
      <c r="AF189" s="16">
        <v>0</v>
      </c>
      <c r="AG189" s="16">
        <v>29847341115</v>
      </c>
      <c r="AH189" s="16">
        <f t="shared" si="22"/>
        <v>14693727435</v>
      </c>
      <c r="AI189" s="16">
        <v>48500000</v>
      </c>
      <c r="AJ189" s="16">
        <v>137683125</v>
      </c>
      <c r="AK189" s="16">
        <v>0</v>
      </c>
      <c r="AL189" s="16">
        <v>22425000</v>
      </c>
      <c r="AM189" s="16">
        <v>370585000</v>
      </c>
      <c r="AN189" s="16">
        <v>3271886251</v>
      </c>
      <c r="AO189" s="16">
        <v>9979000</v>
      </c>
      <c r="AP189" s="16">
        <v>44166000</v>
      </c>
      <c r="AQ189" s="16">
        <v>2289535000</v>
      </c>
      <c r="AR189" s="16">
        <v>377403500</v>
      </c>
      <c r="AS189" s="16">
        <v>1196122861</v>
      </c>
      <c r="AT189" s="16">
        <v>228925000</v>
      </c>
      <c r="AU189" s="16">
        <v>650222732</v>
      </c>
      <c r="AV189" s="16">
        <v>0</v>
      </c>
      <c r="AW189" s="16">
        <v>45403500</v>
      </c>
      <c r="AX189" s="16">
        <v>294407000</v>
      </c>
      <c r="AY189" s="16">
        <v>23450000</v>
      </c>
      <c r="AZ189" s="16">
        <v>4398428311</v>
      </c>
      <c r="BA189" s="16">
        <v>433999500</v>
      </c>
      <c r="BB189" s="16">
        <v>250965300</v>
      </c>
      <c r="BC189" s="16">
        <v>599640355</v>
      </c>
      <c r="BD189" s="16">
        <v>0</v>
      </c>
      <c r="BE189" s="16">
        <v>0</v>
      </c>
      <c r="BF189" s="16">
        <f t="shared" si="23"/>
        <v>41283542095</v>
      </c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</row>
    <row r="190" spans="1:114" s="7" customFormat="1" ht="11.25">
      <c r="A190" s="12" t="s">
        <v>196</v>
      </c>
      <c r="B190" s="13" t="s">
        <v>298</v>
      </c>
      <c r="C190" s="17">
        <f t="shared" si="16"/>
        <v>16221207243</v>
      </c>
      <c r="D190" s="17">
        <v>116797307</v>
      </c>
      <c r="E190" s="17">
        <f t="shared" si="17"/>
        <v>3379927805</v>
      </c>
      <c r="F190" s="17">
        <v>1044062675</v>
      </c>
      <c r="G190" s="17">
        <v>2233006900</v>
      </c>
      <c r="H190" s="17">
        <v>20000000</v>
      </c>
      <c r="I190" s="17">
        <v>0</v>
      </c>
      <c r="J190" s="17">
        <v>82858230</v>
      </c>
      <c r="K190" s="17">
        <f t="shared" si="18"/>
        <v>3465151130</v>
      </c>
      <c r="L190" s="17">
        <v>3363314300</v>
      </c>
      <c r="M190" s="17">
        <v>101836830</v>
      </c>
      <c r="N190" s="17">
        <f t="shared" si="19"/>
        <v>7652493001</v>
      </c>
      <c r="O190" s="17">
        <v>4383087201</v>
      </c>
      <c r="P190" s="17">
        <v>3269405800</v>
      </c>
      <c r="Q190" s="17">
        <f t="shared" si="20"/>
        <v>1606838000</v>
      </c>
      <c r="R190" s="17">
        <v>1606838000</v>
      </c>
      <c r="S190" s="17">
        <v>0</v>
      </c>
      <c r="T190" s="17">
        <v>5475355783</v>
      </c>
      <c r="U190" s="17">
        <f t="shared" si="21"/>
        <v>9323450181</v>
      </c>
      <c r="V190" s="17">
        <v>0</v>
      </c>
      <c r="W190" s="17">
        <v>4437835751</v>
      </c>
      <c r="X190" s="17">
        <v>1600954347</v>
      </c>
      <c r="Y190" s="17">
        <v>387888766</v>
      </c>
      <c r="Z190" s="17">
        <v>184442120</v>
      </c>
      <c r="AA190" s="17">
        <v>2098850362</v>
      </c>
      <c r="AB190" s="17">
        <v>0</v>
      </c>
      <c r="AC190" s="17">
        <v>44750000</v>
      </c>
      <c r="AD190" s="17">
        <v>0</v>
      </c>
      <c r="AE190" s="17">
        <v>568728835</v>
      </c>
      <c r="AF190" s="17">
        <v>0</v>
      </c>
      <c r="AG190" s="17">
        <v>5605355790</v>
      </c>
      <c r="AH190" s="17">
        <f t="shared" si="22"/>
        <v>5742019800</v>
      </c>
      <c r="AI190" s="17">
        <v>0</v>
      </c>
      <c r="AJ190" s="17">
        <v>31145000</v>
      </c>
      <c r="AK190" s="17">
        <v>50000000</v>
      </c>
      <c r="AL190" s="17">
        <v>0</v>
      </c>
      <c r="AM190" s="17">
        <v>54000000</v>
      </c>
      <c r="AN190" s="17">
        <v>4353721000</v>
      </c>
      <c r="AO190" s="17">
        <v>0</v>
      </c>
      <c r="AP190" s="17">
        <v>0</v>
      </c>
      <c r="AQ190" s="17">
        <v>684033800</v>
      </c>
      <c r="AR190" s="17">
        <v>20000000</v>
      </c>
      <c r="AS190" s="17">
        <v>342989000</v>
      </c>
      <c r="AT190" s="17">
        <v>0</v>
      </c>
      <c r="AU190" s="17">
        <v>150131000</v>
      </c>
      <c r="AV190" s="17">
        <v>0</v>
      </c>
      <c r="AW190" s="17">
        <v>0</v>
      </c>
      <c r="AX190" s="17">
        <v>50000000</v>
      </c>
      <c r="AY190" s="17">
        <v>6000000</v>
      </c>
      <c r="AZ190" s="17">
        <v>0</v>
      </c>
      <c r="BA190" s="17">
        <v>0</v>
      </c>
      <c r="BB190" s="17">
        <v>0</v>
      </c>
      <c r="BC190" s="17">
        <v>0</v>
      </c>
      <c r="BD190" s="17">
        <v>0</v>
      </c>
      <c r="BE190" s="17">
        <v>0</v>
      </c>
      <c r="BF190" s="17">
        <f t="shared" si="23"/>
        <v>15065469981</v>
      </c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</row>
    <row r="191" spans="1:114" s="7" customFormat="1" ht="11.25">
      <c r="A191" s="10" t="s">
        <v>197</v>
      </c>
      <c r="B191" s="11" t="s">
        <v>308</v>
      </c>
      <c r="C191" s="16">
        <f t="shared" si="16"/>
        <v>12443542958</v>
      </c>
      <c r="D191" s="16">
        <v>271750290</v>
      </c>
      <c r="E191" s="16">
        <f t="shared" si="17"/>
        <v>3097833586</v>
      </c>
      <c r="F191" s="16">
        <v>876035235</v>
      </c>
      <c r="G191" s="16">
        <v>1963776919</v>
      </c>
      <c r="H191" s="16">
        <v>15000000</v>
      </c>
      <c r="I191" s="16">
        <v>87602647</v>
      </c>
      <c r="J191" s="16">
        <v>155418785</v>
      </c>
      <c r="K191" s="16">
        <f t="shared" si="18"/>
        <v>2537210382</v>
      </c>
      <c r="L191" s="16">
        <v>2481408850</v>
      </c>
      <c r="M191" s="16">
        <v>55801532</v>
      </c>
      <c r="N191" s="16">
        <f t="shared" si="19"/>
        <v>6536748700</v>
      </c>
      <c r="O191" s="16">
        <v>3404283700</v>
      </c>
      <c r="P191" s="16">
        <v>3132465000</v>
      </c>
      <c r="Q191" s="16">
        <f t="shared" si="20"/>
        <v>0</v>
      </c>
      <c r="R191" s="16">
        <v>0</v>
      </c>
      <c r="S191" s="16">
        <v>0</v>
      </c>
      <c r="T191" s="16">
        <v>5032029804</v>
      </c>
      <c r="U191" s="16">
        <f t="shared" si="21"/>
        <v>7113818926</v>
      </c>
      <c r="V191" s="16">
        <v>0</v>
      </c>
      <c r="W191" s="16">
        <v>4237070053</v>
      </c>
      <c r="X191" s="16">
        <v>1598228001</v>
      </c>
      <c r="Y191" s="16">
        <v>271488930</v>
      </c>
      <c r="Z191" s="16">
        <v>87130000</v>
      </c>
      <c r="AA191" s="16">
        <v>764267042</v>
      </c>
      <c r="AB191" s="16">
        <v>0</v>
      </c>
      <c r="AC191" s="16">
        <v>70750000</v>
      </c>
      <c r="AD191" s="16">
        <v>5139900</v>
      </c>
      <c r="AE191" s="16">
        <v>79745000</v>
      </c>
      <c r="AF191" s="16">
        <v>0</v>
      </c>
      <c r="AG191" s="16">
        <v>5018312471</v>
      </c>
      <c r="AH191" s="16">
        <f t="shared" si="22"/>
        <v>5095054375</v>
      </c>
      <c r="AI191" s="16">
        <v>17000000</v>
      </c>
      <c r="AJ191" s="16">
        <v>105310000</v>
      </c>
      <c r="AK191" s="16">
        <v>0</v>
      </c>
      <c r="AL191" s="16">
        <v>15215000</v>
      </c>
      <c r="AM191" s="16">
        <v>356635490</v>
      </c>
      <c r="AN191" s="16">
        <v>1731611000</v>
      </c>
      <c r="AO191" s="16">
        <v>0</v>
      </c>
      <c r="AP191" s="16">
        <v>12296670</v>
      </c>
      <c r="AQ191" s="16">
        <v>268394190</v>
      </c>
      <c r="AR191" s="16">
        <v>184901500</v>
      </c>
      <c r="AS191" s="16">
        <v>345916950</v>
      </c>
      <c r="AT191" s="16">
        <v>23665000</v>
      </c>
      <c r="AU191" s="16">
        <v>428643300</v>
      </c>
      <c r="AV191" s="16">
        <v>434609725</v>
      </c>
      <c r="AW191" s="16">
        <v>50655450</v>
      </c>
      <c r="AX191" s="16">
        <v>35492000</v>
      </c>
      <c r="AY191" s="16">
        <v>28060000</v>
      </c>
      <c r="AZ191" s="16">
        <v>881294100</v>
      </c>
      <c r="BA191" s="16">
        <v>107085000</v>
      </c>
      <c r="BB191" s="16">
        <v>68269000</v>
      </c>
      <c r="BC191" s="16">
        <v>0</v>
      </c>
      <c r="BD191" s="16">
        <v>0</v>
      </c>
      <c r="BE191" s="16">
        <v>0</v>
      </c>
      <c r="BF191" s="16">
        <f t="shared" si="23"/>
        <v>12208873301</v>
      </c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</row>
    <row r="192" spans="1:114" s="7" customFormat="1" ht="11.25">
      <c r="A192" s="12" t="s">
        <v>198</v>
      </c>
      <c r="B192" s="13" t="s">
        <v>312</v>
      </c>
      <c r="C192" s="17">
        <f t="shared" si="16"/>
        <v>14891955970</v>
      </c>
      <c r="D192" s="17">
        <v>598420409</v>
      </c>
      <c r="E192" s="17">
        <f t="shared" si="17"/>
        <v>3429403177</v>
      </c>
      <c r="F192" s="17">
        <v>1029619770</v>
      </c>
      <c r="G192" s="17">
        <v>2086532301</v>
      </c>
      <c r="H192" s="17">
        <v>101087756</v>
      </c>
      <c r="I192" s="17">
        <v>13542000</v>
      </c>
      <c r="J192" s="17">
        <v>198621350</v>
      </c>
      <c r="K192" s="17">
        <f t="shared" si="18"/>
        <v>3163757860</v>
      </c>
      <c r="L192" s="17">
        <v>3097208823</v>
      </c>
      <c r="M192" s="17">
        <v>66549037</v>
      </c>
      <c r="N192" s="17">
        <f t="shared" si="19"/>
        <v>7700374524</v>
      </c>
      <c r="O192" s="17">
        <v>4257748524</v>
      </c>
      <c r="P192" s="17">
        <v>3442626000</v>
      </c>
      <c r="Q192" s="17">
        <f t="shared" si="20"/>
        <v>0</v>
      </c>
      <c r="R192" s="17">
        <v>0</v>
      </c>
      <c r="S192" s="17">
        <v>0</v>
      </c>
      <c r="T192" s="17">
        <v>9940602775</v>
      </c>
      <c r="U192" s="17">
        <f t="shared" si="21"/>
        <v>7914766973</v>
      </c>
      <c r="V192" s="17">
        <v>0</v>
      </c>
      <c r="W192" s="17">
        <v>3869094051</v>
      </c>
      <c r="X192" s="17">
        <v>1383467292</v>
      </c>
      <c r="Y192" s="17">
        <v>187303423</v>
      </c>
      <c r="Z192" s="17">
        <v>70266500</v>
      </c>
      <c r="AA192" s="17">
        <v>1615211018</v>
      </c>
      <c r="AB192" s="17">
        <v>381839985</v>
      </c>
      <c r="AC192" s="17">
        <v>113507000</v>
      </c>
      <c r="AD192" s="17">
        <v>0</v>
      </c>
      <c r="AE192" s="17">
        <v>294077704</v>
      </c>
      <c r="AF192" s="17">
        <v>0</v>
      </c>
      <c r="AG192" s="17">
        <v>9953051563</v>
      </c>
      <c r="AH192" s="17">
        <f t="shared" si="22"/>
        <v>6198755925</v>
      </c>
      <c r="AI192" s="17">
        <v>15000000</v>
      </c>
      <c r="AJ192" s="17">
        <v>138790000</v>
      </c>
      <c r="AK192" s="17">
        <v>21000000</v>
      </c>
      <c r="AL192" s="17">
        <v>1000000</v>
      </c>
      <c r="AM192" s="17">
        <v>255460700</v>
      </c>
      <c r="AN192" s="17">
        <v>1485000000</v>
      </c>
      <c r="AO192" s="17">
        <v>129984260</v>
      </c>
      <c r="AP192" s="17">
        <v>98954650</v>
      </c>
      <c r="AQ192" s="17">
        <v>1028649000</v>
      </c>
      <c r="AR192" s="17">
        <v>312266755</v>
      </c>
      <c r="AS192" s="17">
        <v>518736420</v>
      </c>
      <c r="AT192" s="17">
        <v>35000000</v>
      </c>
      <c r="AU192" s="17">
        <v>375613000</v>
      </c>
      <c r="AV192" s="17">
        <v>143790000</v>
      </c>
      <c r="AW192" s="17">
        <v>116494976</v>
      </c>
      <c r="AX192" s="17">
        <v>108989000</v>
      </c>
      <c r="AY192" s="17">
        <v>14175500</v>
      </c>
      <c r="AZ192" s="17">
        <v>1050877864</v>
      </c>
      <c r="BA192" s="17">
        <v>123974000</v>
      </c>
      <c r="BB192" s="17">
        <v>174999800</v>
      </c>
      <c r="BC192" s="17">
        <v>50000000</v>
      </c>
      <c r="BD192" s="17">
        <v>0</v>
      </c>
      <c r="BE192" s="17">
        <v>0</v>
      </c>
      <c r="BF192" s="17">
        <f t="shared" si="23"/>
        <v>14113522898</v>
      </c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</row>
    <row r="193" spans="1:114" s="7" customFormat="1" ht="11.25">
      <c r="A193" s="10" t="s">
        <v>199</v>
      </c>
      <c r="B193" s="11" t="s">
        <v>200</v>
      </c>
      <c r="C193" s="16">
        <f t="shared" si="16"/>
        <v>263937471461</v>
      </c>
      <c r="D193" s="16">
        <v>6176593726</v>
      </c>
      <c r="E193" s="16">
        <f t="shared" si="17"/>
        <v>142238941666</v>
      </c>
      <c r="F193" s="16">
        <v>62468028595</v>
      </c>
      <c r="G193" s="16">
        <v>69285634657</v>
      </c>
      <c r="H193" s="16">
        <v>4694547150</v>
      </c>
      <c r="I193" s="16">
        <v>2593851475</v>
      </c>
      <c r="J193" s="16">
        <v>3196879789</v>
      </c>
      <c r="K193" s="16">
        <f t="shared" si="18"/>
        <v>46511814643</v>
      </c>
      <c r="L193" s="16">
        <v>43758779320</v>
      </c>
      <c r="M193" s="16">
        <v>2753035323</v>
      </c>
      <c r="N193" s="16">
        <f t="shared" si="19"/>
        <v>46293199275</v>
      </c>
      <c r="O193" s="16">
        <v>22973713900</v>
      </c>
      <c r="P193" s="16">
        <v>23319485375</v>
      </c>
      <c r="Q193" s="16">
        <f t="shared" si="20"/>
        <v>22716922151</v>
      </c>
      <c r="R193" s="16">
        <v>22716922151</v>
      </c>
      <c r="S193" s="16">
        <v>0</v>
      </c>
      <c r="T193" s="16">
        <v>110739155513</v>
      </c>
      <c r="U193" s="16">
        <f t="shared" si="21"/>
        <v>130593243968</v>
      </c>
      <c r="V193" s="16">
        <v>0</v>
      </c>
      <c r="W193" s="16">
        <v>26668170707</v>
      </c>
      <c r="X193" s="16">
        <v>25282571149</v>
      </c>
      <c r="Y193" s="16">
        <v>14148046258</v>
      </c>
      <c r="Z193" s="16">
        <v>872182600</v>
      </c>
      <c r="AA193" s="16">
        <v>39467676942</v>
      </c>
      <c r="AB193" s="16">
        <v>9399663346</v>
      </c>
      <c r="AC193" s="16">
        <v>3577684000</v>
      </c>
      <c r="AD193" s="16">
        <v>0</v>
      </c>
      <c r="AE193" s="16">
        <v>11177248966</v>
      </c>
      <c r="AF193" s="16">
        <v>0</v>
      </c>
      <c r="AG193" s="16">
        <v>94039538365</v>
      </c>
      <c r="AH193" s="16">
        <f t="shared" si="22"/>
        <v>128313163129</v>
      </c>
      <c r="AI193" s="16">
        <v>35000000</v>
      </c>
      <c r="AJ193" s="16">
        <v>347768450</v>
      </c>
      <c r="AK193" s="16">
        <v>13026222541</v>
      </c>
      <c r="AL193" s="16">
        <v>15000000</v>
      </c>
      <c r="AM193" s="16">
        <v>2907326700</v>
      </c>
      <c r="AN193" s="16">
        <v>23492703771</v>
      </c>
      <c r="AO193" s="16">
        <v>15000000</v>
      </c>
      <c r="AP193" s="16">
        <v>771824000</v>
      </c>
      <c r="AQ193" s="16">
        <v>26670506366</v>
      </c>
      <c r="AR193" s="16">
        <v>8730487407</v>
      </c>
      <c r="AS193" s="16">
        <v>4626212000</v>
      </c>
      <c r="AT193" s="16">
        <v>2069690264</v>
      </c>
      <c r="AU193" s="16">
        <v>6365135850</v>
      </c>
      <c r="AV193" s="16">
        <v>10344490000</v>
      </c>
      <c r="AW193" s="16">
        <v>4875287700</v>
      </c>
      <c r="AX193" s="16">
        <v>4794864250</v>
      </c>
      <c r="AY193" s="16">
        <v>403340000</v>
      </c>
      <c r="AZ193" s="16">
        <v>14869097630</v>
      </c>
      <c r="BA193" s="16">
        <v>242995000</v>
      </c>
      <c r="BB193" s="16">
        <v>49995000</v>
      </c>
      <c r="BC193" s="16">
        <v>3660216200</v>
      </c>
      <c r="BD193" s="16">
        <v>0</v>
      </c>
      <c r="BE193" s="16">
        <v>1418065000</v>
      </c>
      <c r="BF193" s="16">
        <f t="shared" si="23"/>
        <v>258906407097</v>
      </c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</row>
    <row r="194" spans="1:114" s="7" customFormat="1" ht="11.25">
      <c r="A194" s="8" t="s">
        <v>201</v>
      </c>
      <c r="B194" s="9" t="s">
        <v>202</v>
      </c>
      <c r="C194" s="14">
        <f t="shared" si="16"/>
        <v>160072151005.57</v>
      </c>
      <c r="D194" s="14">
        <v>9798228519.45</v>
      </c>
      <c r="E194" s="14">
        <f t="shared" si="17"/>
        <v>39664381579.82</v>
      </c>
      <c r="F194" s="14">
        <v>29553511925</v>
      </c>
      <c r="G194" s="14">
        <v>7908602139.38</v>
      </c>
      <c r="H194" s="14">
        <v>50131255</v>
      </c>
      <c r="I194" s="14">
        <v>25529400</v>
      </c>
      <c r="J194" s="14">
        <v>2126606860.44</v>
      </c>
      <c r="K194" s="14">
        <f t="shared" si="18"/>
        <v>20815469399.3</v>
      </c>
      <c r="L194" s="14">
        <v>7318602581.06</v>
      </c>
      <c r="M194" s="14">
        <v>13496866818.24</v>
      </c>
      <c r="N194" s="14">
        <f t="shared" si="19"/>
        <v>89794071507</v>
      </c>
      <c r="O194" s="14">
        <v>20553191007</v>
      </c>
      <c r="P194" s="14">
        <v>69240880500</v>
      </c>
      <c r="Q194" s="14">
        <f t="shared" si="20"/>
        <v>0</v>
      </c>
      <c r="R194" s="14">
        <v>0</v>
      </c>
      <c r="S194" s="14">
        <v>0</v>
      </c>
      <c r="T194" s="14">
        <v>4062882169.06</v>
      </c>
      <c r="U194" s="14">
        <f t="shared" si="21"/>
        <v>69864530154.89</v>
      </c>
      <c r="V194" s="14">
        <v>0</v>
      </c>
      <c r="W194" s="14">
        <v>16695375026</v>
      </c>
      <c r="X194" s="14">
        <v>14491016285</v>
      </c>
      <c r="Y194" s="14">
        <v>3250523393</v>
      </c>
      <c r="Z194" s="14">
        <v>2268086954</v>
      </c>
      <c r="AA194" s="14">
        <v>17435066316.55</v>
      </c>
      <c r="AB194" s="14">
        <v>11666560</v>
      </c>
      <c r="AC194" s="14">
        <v>10462401392.34</v>
      </c>
      <c r="AD194" s="14">
        <v>0</v>
      </c>
      <c r="AE194" s="14">
        <v>4170044228</v>
      </c>
      <c r="AF194" s="14">
        <v>1080350000</v>
      </c>
      <c r="AG194" s="14">
        <v>0</v>
      </c>
      <c r="AH194" s="14">
        <f t="shared" si="22"/>
        <v>91179149830.72</v>
      </c>
      <c r="AI194" s="14">
        <v>308666400</v>
      </c>
      <c r="AJ194" s="14">
        <v>4926488532</v>
      </c>
      <c r="AK194" s="14">
        <v>3566993054</v>
      </c>
      <c r="AL194" s="14">
        <v>47835750</v>
      </c>
      <c r="AM194" s="14">
        <v>2598254480</v>
      </c>
      <c r="AN194" s="14">
        <v>35421024322.72</v>
      </c>
      <c r="AO194" s="14">
        <v>767165716</v>
      </c>
      <c r="AP194" s="14">
        <v>875003000</v>
      </c>
      <c r="AQ194" s="14">
        <v>1969797350</v>
      </c>
      <c r="AR194" s="14">
        <v>2724023825</v>
      </c>
      <c r="AS194" s="14">
        <v>8626017349</v>
      </c>
      <c r="AT194" s="14">
        <v>105068750</v>
      </c>
      <c r="AU194" s="14">
        <v>3032793495</v>
      </c>
      <c r="AV194" s="14">
        <v>2182885045</v>
      </c>
      <c r="AW194" s="14">
        <v>516380000</v>
      </c>
      <c r="AX194" s="14">
        <v>838610695</v>
      </c>
      <c r="AY194" s="14">
        <v>104570400</v>
      </c>
      <c r="AZ194" s="14">
        <v>12424521734</v>
      </c>
      <c r="BA194" s="14">
        <v>931740183</v>
      </c>
      <c r="BB194" s="14">
        <v>1053861750</v>
      </c>
      <c r="BC194" s="14">
        <v>8157448000</v>
      </c>
      <c r="BD194" s="14">
        <v>0</v>
      </c>
      <c r="BE194" s="14">
        <v>0</v>
      </c>
      <c r="BF194" s="14">
        <f t="shared" si="23"/>
        <v>161043679985.61</v>
      </c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</row>
    <row r="195" spans="1:114" s="7" customFormat="1" ht="11.25">
      <c r="A195" s="10" t="s">
        <v>203</v>
      </c>
      <c r="B195" s="11" t="s">
        <v>204</v>
      </c>
      <c r="C195" s="16">
        <f t="shared" si="16"/>
        <v>45177565437.99</v>
      </c>
      <c r="D195" s="16">
        <v>2217968566.38</v>
      </c>
      <c r="E195" s="16">
        <f t="shared" si="17"/>
        <v>609286312.25</v>
      </c>
      <c r="F195" s="16">
        <v>36537240</v>
      </c>
      <c r="G195" s="16">
        <v>394491493</v>
      </c>
      <c r="H195" s="16">
        <v>178257579.25</v>
      </c>
      <c r="I195" s="16">
        <v>0</v>
      </c>
      <c r="J195" s="16">
        <v>0</v>
      </c>
      <c r="K195" s="16">
        <f t="shared" si="18"/>
        <v>7482283685.61</v>
      </c>
      <c r="L195" s="16">
        <v>5901872975.99</v>
      </c>
      <c r="M195" s="16">
        <v>1580410709.62</v>
      </c>
      <c r="N195" s="16">
        <f t="shared" si="19"/>
        <v>34868026873.75</v>
      </c>
      <c r="O195" s="16">
        <v>16118426305.75</v>
      </c>
      <c r="P195" s="16">
        <v>18749600568</v>
      </c>
      <c r="Q195" s="16">
        <f t="shared" si="20"/>
        <v>0</v>
      </c>
      <c r="R195" s="16">
        <v>0</v>
      </c>
      <c r="S195" s="16">
        <v>0</v>
      </c>
      <c r="T195" s="16">
        <v>3388967920</v>
      </c>
      <c r="U195" s="16">
        <f t="shared" si="21"/>
        <v>21708213171</v>
      </c>
      <c r="V195" s="16">
        <v>0</v>
      </c>
      <c r="W195" s="16">
        <v>15030666826</v>
      </c>
      <c r="X195" s="16">
        <v>2115875140</v>
      </c>
      <c r="Y195" s="16">
        <v>421492043</v>
      </c>
      <c r="Z195" s="16">
        <v>998958050</v>
      </c>
      <c r="AA195" s="16">
        <v>2093893374</v>
      </c>
      <c r="AB195" s="16">
        <v>50829488</v>
      </c>
      <c r="AC195" s="16">
        <v>506227000</v>
      </c>
      <c r="AD195" s="16">
        <v>0</v>
      </c>
      <c r="AE195" s="16">
        <v>385308250</v>
      </c>
      <c r="AF195" s="16">
        <v>104963000</v>
      </c>
      <c r="AG195" s="16">
        <v>2766044491</v>
      </c>
      <c r="AH195" s="16">
        <f t="shared" si="22"/>
        <v>21646405393</v>
      </c>
      <c r="AI195" s="16">
        <v>19465000</v>
      </c>
      <c r="AJ195" s="16">
        <v>752753000</v>
      </c>
      <c r="AK195" s="16">
        <v>0</v>
      </c>
      <c r="AL195" s="16">
        <v>0</v>
      </c>
      <c r="AM195" s="16">
        <v>227797426</v>
      </c>
      <c r="AN195" s="16">
        <v>12377094483</v>
      </c>
      <c r="AO195" s="16">
        <v>0</v>
      </c>
      <c r="AP195" s="16">
        <v>10000000</v>
      </c>
      <c r="AQ195" s="16">
        <v>951275500</v>
      </c>
      <c r="AR195" s="16">
        <v>216216000</v>
      </c>
      <c r="AS195" s="16">
        <v>2805854000</v>
      </c>
      <c r="AT195" s="16">
        <v>0</v>
      </c>
      <c r="AU195" s="16">
        <v>953893384</v>
      </c>
      <c r="AV195" s="16">
        <v>731468000</v>
      </c>
      <c r="AW195" s="16">
        <v>138000000</v>
      </c>
      <c r="AX195" s="16">
        <v>131475000</v>
      </c>
      <c r="AY195" s="16">
        <v>50750000</v>
      </c>
      <c r="AZ195" s="16">
        <v>2058301100</v>
      </c>
      <c r="BA195" s="16">
        <v>72000000</v>
      </c>
      <c r="BB195" s="16">
        <v>0</v>
      </c>
      <c r="BC195" s="16">
        <v>150062500</v>
      </c>
      <c r="BD195" s="16">
        <v>0</v>
      </c>
      <c r="BE195" s="16">
        <v>0</v>
      </c>
      <c r="BF195" s="16">
        <f t="shared" si="23"/>
        <v>43354618564</v>
      </c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</row>
    <row r="196" spans="1:114" s="7" customFormat="1" ht="11.25">
      <c r="A196" s="12" t="s">
        <v>205</v>
      </c>
      <c r="B196" s="13" t="s">
        <v>206</v>
      </c>
      <c r="C196" s="17">
        <f t="shared" si="16"/>
        <v>57756399986.81</v>
      </c>
      <c r="D196" s="17">
        <v>1605240322.99</v>
      </c>
      <c r="E196" s="17">
        <f t="shared" si="17"/>
        <v>1285159913.83</v>
      </c>
      <c r="F196" s="17">
        <v>395421076</v>
      </c>
      <c r="G196" s="17">
        <v>772773987.83</v>
      </c>
      <c r="H196" s="17">
        <v>0</v>
      </c>
      <c r="I196" s="17">
        <v>0</v>
      </c>
      <c r="J196" s="17">
        <v>116964850</v>
      </c>
      <c r="K196" s="17">
        <f t="shared" si="18"/>
        <v>9517968157.99</v>
      </c>
      <c r="L196" s="17">
        <v>6884459545.97</v>
      </c>
      <c r="M196" s="17">
        <v>2633508612.02</v>
      </c>
      <c r="N196" s="17">
        <f t="shared" si="19"/>
        <v>45348031592</v>
      </c>
      <c r="O196" s="17">
        <v>22387373592</v>
      </c>
      <c r="P196" s="17">
        <v>22960658000</v>
      </c>
      <c r="Q196" s="17">
        <f t="shared" si="20"/>
        <v>0</v>
      </c>
      <c r="R196" s="17">
        <v>0</v>
      </c>
      <c r="S196" s="17">
        <v>0</v>
      </c>
      <c r="T196" s="17">
        <v>4596919567.46</v>
      </c>
      <c r="U196" s="17">
        <f t="shared" si="21"/>
        <v>30768536130.010002</v>
      </c>
      <c r="V196" s="17">
        <v>0</v>
      </c>
      <c r="W196" s="17">
        <v>21460249142</v>
      </c>
      <c r="X196" s="17">
        <v>2894769280.45</v>
      </c>
      <c r="Y196" s="17">
        <v>718309498</v>
      </c>
      <c r="Z196" s="17">
        <v>518178900</v>
      </c>
      <c r="AA196" s="17">
        <v>2959712140.56</v>
      </c>
      <c r="AB196" s="17">
        <v>0</v>
      </c>
      <c r="AC196" s="17">
        <v>492260645</v>
      </c>
      <c r="AD196" s="17">
        <v>0</v>
      </c>
      <c r="AE196" s="17">
        <v>1434889969</v>
      </c>
      <c r="AF196" s="17">
        <v>290166555</v>
      </c>
      <c r="AG196" s="17">
        <v>4596919567.46</v>
      </c>
      <c r="AH196" s="17">
        <f t="shared" si="22"/>
        <v>24547394545</v>
      </c>
      <c r="AI196" s="17">
        <v>34775000</v>
      </c>
      <c r="AJ196" s="17">
        <v>900716150</v>
      </c>
      <c r="AK196" s="17">
        <v>496735500</v>
      </c>
      <c r="AL196" s="17">
        <v>49985000</v>
      </c>
      <c r="AM196" s="17">
        <v>271184500</v>
      </c>
      <c r="AN196" s="17">
        <v>10855311964</v>
      </c>
      <c r="AO196" s="17">
        <v>0</v>
      </c>
      <c r="AP196" s="17">
        <v>15000000</v>
      </c>
      <c r="AQ196" s="17">
        <v>1603253375</v>
      </c>
      <c r="AR196" s="17">
        <v>441247300</v>
      </c>
      <c r="AS196" s="17">
        <v>4967445950</v>
      </c>
      <c r="AT196" s="17">
        <v>0</v>
      </c>
      <c r="AU196" s="17">
        <v>3001838006</v>
      </c>
      <c r="AV196" s="17">
        <v>222192500</v>
      </c>
      <c r="AW196" s="17">
        <v>159033000</v>
      </c>
      <c r="AX196" s="17">
        <v>201450600</v>
      </c>
      <c r="AY196" s="17">
        <v>42566000</v>
      </c>
      <c r="AZ196" s="17">
        <v>1030659700</v>
      </c>
      <c r="BA196" s="17">
        <v>45000000</v>
      </c>
      <c r="BB196" s="17">
        <v>134000000</v>
      </c>
      <c r="BC196" s="17">
        <v>75000000</v>
      </c>
      <c r="BD196" s="17">
        <v>0</v>
      </c>
      <c r="BE196" s="17">
        <v>0</v>
      </c>
      <c r="BF196" s="17">
        <f t="shared" si="23"/>
        <v>55315930675.01</v>
      </c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</row>
    <row r="197" spans="1:114" s="7" customFormat="1" ht="11.25">
      <c r="A197" s="10" t="s">
        <v>207</v>
      </c>
      <c r="B197" s="11" t="s">
        <v>208</v>
      </c>
      <c r="C197" s="16">
        <f t="shared" si="16"/>
        <v>69655598542.24</v>
      </c>
      <c r="D197" s="16">
        <v>184173656.08</v>
      </c>
      <c r="E197" s="16">
        <f t="shared" si="17"/>
        <v>2113060157.9399998</v>
      </c>
      <c r="F197" s="16">
        <v>1269075076.1</v>
      </c>
      <c r="G197" s="16">
        <v>628664894.56</v>
      </c>
      <c r="H197" s="16">
        <v>2426124</v>
      </c>
      <c r="I197" s="16">
        <v>0</v>
      </c>
      <c r="J197" s="16">
        <v>212894063.28</v>
      </c>
      <c r="K197" s="16">
        <f t="shared" si="18"/>
        <v>5671559696.219999</v>
      </c>
      <c r="L197" s="16">
        <v>4764770779.15</v>
      </c>
      <c r="M197" s="16">
        <v>906788917.07</v>
      </c>
      <c r="N197" s="16">
        <f t="shared" si="19"/>
        <v>61686805032</v>
      </c>
      <c r="O197" s="16">
        <v>31726012175</v>
      </c>
      <c r="P197" s="16">
        <v>29960792857</v>
      </c>
      <c r="Q197" s="16">
        <f t="shared" si="20"/>
        <v>0</v>
      </c>
      <c r="R197" s="16">
        <v>0</v>
      </c>
      <c r="S197" s="16">
        <v>0</v>
      </c>
      <c r="T197" s="16">
        <v>6201150962</v>
      </c>
      <c r="U197" s="16">
        <f t="shared" si="21"/>
        <v>37128327767</v>
      </c>
      <c r="V197" s="16">
        <v>0</v>
      </c>
      <c r="W197" s="16">
        <v>30215182537</v>
      </c>
      <c r="X197" s="16">
        <v>3385106746</v>
      </c>
      <c r="Y197" s="16">
        <v>383710335</v>
      </c>
      <c r="Z197" s="16">
        <v>399646000</v>
      </c>
      <c r="AA197" s="16">
        <v>1924783149</v>
      </c>
      <c r="AB197" s="16">
        <v>0</v>
      </c>
      <c r="AC197" s="16">
        <v>0</v>
      </c>
      <c r="AD197" s="16">
        <v>0</v>
      </c>
      <c r="AE197" s="16">
        <v>622870000</v>
      </c>
      <c r="AF197" s="16">
        <v>197029000</v>
      </c>
      <c r="AG197" s="16">
        <v>6201150962</v>
      </c>
      <c r="AH197" s="16">
        <f t="shared" si="22"/>
        <v>31822657687</v>
      </c>
      <c r="AI197" s="16">
        <v>20000000</v>
      </c>
      <c r="AJ197" s="16">
        <v>1327696450</v>
      </c>
      <c r="AK197" s="16">
        <v>351868375</v>
      </c>
      <c r="AL197" s="16">
        <v>0</v>
      </c>
      <c r="AM197" s="16">
        <v>132472000</v>
      </c>
      <c r="AN197" s="16">
        <v>11921051034</v>
      </c>
      <c r="AO197" s="16">
        <v>10628000</v>
      </c>
      <c r="AP197" s="16">
        <v>99950000</v>
      </c>
      <c r="AQ197" s="16">
        <v>942409050</v>
      </c>
      <c r="AR197" s="16">
        <v>315227000</v>
      </c>
      <c r="AS197" s="16">
        <v>6989128775</v>
      </c>
      <c r="AT197" s="16">
        <v>9000000</v>
      </c>
      <c r="AU197" s="16">
        <v>3703061781</v>
      </c>
      <c r="AV197" s="16">
        <v>3776575122</v>
      </c>
      <c r="AW197" s="16">
        <v>113700000</v>
      </c>
      <c r="AX197" s="16">
        <v>99839000</v>
      </c>
      <c r="AY197" s="16">
        <v>48235000</v>
      </c>
      <c r="AZ197" s="16">
        <v>1716917500</v>
      </c>
      <c r="BA197" s="16">
        <v>93498600</v>
      </c>
      <c r="BB197" s="16">
        <v>0</v>
      </c>
      <c r="BC197" s="16">
        <v>151400000</v>
      </c>
      <c r="BD197" s="16">
        <v>0</v>
      </c>
      <c r="BE197" s="16">
        <v>0</v>
      </c>
      <c r="BF197" s="16">
        <f t="shared" si="23"/>
        <v>68950985454</v>
      </c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</row>
    <row r="198" spans="1:114" s="7" customFormat="1" ht="11.25">
      <c r="A198" s="12" t="s">
        <v>209</v>
      </c>
      <c r="B198" s="13" t="s">
        <v>210</v>
      </c>
      <c r="C198" s="17">
        <f t="shared" si="16"/>
        <v>84369896796.38</v>
      </c>
      <c r="D198" s="17">
        <v>80890845.72</v>
      </c>
      <c r="E198" s="17">
        <f t="shared" si="17"/>
        <v>3738294451.3199997</v>
      </c>
      <c r="F198" s="17">
        <v>833258634</v>
      </c>
      <c r="G198" s="17">
        <v>2435716101.16</v>
      </c>
      <c r="H198" s="17">
        <v>0</v>
      </c>
      <c r="I198" s="17">
        <v>0</v>
      </c>
      <c r="J198" s="17">
        <v>469319716.16</v>
      </c>
      <c r="K198" s="17">
        <f t="shared" si="18"/>
        <v>3813382845.34</v>
      </c>
      <c r="L198" s="17">
        <v>3522477544.76</v>
      </c>
      <c r="M198" s="17">
        <v>290905300.58</v>
      </c>
      <c r="N198" s="17">
        <f t="shared" si="19"/>
        <v>76737328654</v>
      </c>
      <c r="O198" s="17">
        <v>48844949683</v>
      </c>
      <c r="P198" s="17">
        <v>27892378971</v>
      </c>
      <c r="Q198" s="17">
        <f t="shared" si="20"/>
        <v>0</v>
      </c>
      <c r="R198" s="17">
        <v>0</v>
      </c>
      <c r="S198" s="17">
        <v>0</v>
      </c>
      <c r="T198" s="17">
        <v>8957052020</v>
      </c>
      <c r="U198" s="17">
        <f t="shared" si="21"/>
        <v>56069069421</v>
      </c>
      <c r="V198" s="17">
        <v>0</v>
      </c>
      <c r="W198" s="17">
        <v>46176710803</v>
      </c>
      <c r="X198" s="17">
        <v>4381988661</v>
      </c>
      <c r="Y198" s="17">
        <v>527238589</v>
      </c>
      <c r="Z198" s="17">
        <v>672927940</v>
      </c>
      <c r="AA198" s="17">
        <v>2573820743</v>
      </c>
      <c r="AB198" s="17">
        <v>0</v>
      </c>
      <c r="AC198" s="17">
        <v>725270710</v>
      </c>
      <c r="AD198" s="17">
        <v>0</v>
      </c>
      <c r="AE198" s="17">
        <v>582115975</v>
      </c>
      <c r="AF198" s="17">
        <v>428996000</v>
      </c>
      <c r="AG198" s="17">
        <v>8957052020</v>
      </c>
      <c r="AH198" s="17">
        <f t="shared" si="22"/>
        <v>27688062375.33</v>
      </c>
      <c r="AI198" s="17">
        <v>100834000</v>
      </c>
      <c r="AJ198" s="17">
        <v>1507700725</v>
      </c>
      <c r="AK198" s="17">
        <v>1241302000</v>
      </c>
      <c r="AL198" s="17">
        <v>30000000</v>
      </c>
      <c r="AM198" s="17">
        <v>198406300</v>
      </c>
      <c r="AN198" s="17">
        <v>11478959183.33</v>
      </c>
      <c r="AO198" s="17">
        <v>59992000</v>
      </c>
      <c r="AP198" s="17">
        <v>396392950</v>
      </c>
      <c r="AQ198" s="17">
        <v>1192681500</v>
      </c>
      <c r="AR198" s="17">
        <v>228779500</v>
      </c>
      <c r="AS198" s="17">
        <v>6192115875</v>
      </c>
      <c r="AT198" s="17">
        <v>0</v>
      </c>
      <c r="AU198" s="17">
        <v>1397589440</v>
      </c>
      <c r="AV198" s="17">
        <v>1384382771</v>
      </c>
      <c r="AW198" s="17">
        <v>67500000</v>
      </c>
      <c r="AX198" s="17">
        <v>179988000</v>
      </c>
      <c r="AY198" s="17">
        <v>39995750</v>
      </c>
      <c r="AZ198" s="17">
        <v>1676571770</v>
      </c>
      <c r="BA198" s="17">
        <v>69960000</v>
      </c>
      <c r="BB198" s="17">
        <v>20000000</v>
      </c>
      <c r="BC198" s="17">
        <v>224910611</v>
      </c>
      <c r="BD198" s="17">
        <v>0</v>
      </c>
      <c r="BE198" s="17">
        <v>0</v>
      </c>
      <c r="BF198" s="17">
        <f t="shared" si="23"/>
        <v>83757131796.33</v>
      </c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</row>
    <row r="199" spans="1:114" s="7" customFormat="1" ht="11.25">
      <c r="A199" s="10" t="s">
        <v>211</v>
      </c>
      <c r="B199" s="11" t="s">
        <v>212</v>
      </c>
      <c r="C199" s="16">
        <f aca="true" t="shared" si="24" ref="C199:C262">D199+E199+K199+N199+Q199</f>
        <v>66178332354.869995</v>
      </c>
      <c r="D199" s="16">
        <v>2637459890.28</v>
      </c>
      <c r="E199" s="16">
        <f aca="true" t="shared" si="25" ref="E199:E262">SUM(F199:J199)</f>
        <v>1484656478.1</v>
      </c>
      <c r="F199" s="16">
        <v>357899050.5</v>
      </c>
      <c r="G199" s="16">
        <v>669367993</v>
      </c>
      <c r="H199" s="16">
        <v>0</v>
      </c>
      <c r="I199" s="16">
        <v>0</v>
      </c>
      <c r="J199" s="16">
        <v>457389434.6</v>
      </c>
      <c r="K199" s="16">
        <f aca="true" t="shared" si="26" ref="K199:K262">SUM(L199:M199)</f>
        <v>6084294080.24</v>
      </c>
      <c r="L199" s="16">
        <v>5334221129.23</v>
      </c>
      <c r="M199" s="16">
        <v>750072951.01</v>
      </c>
      <c r="N199" s="16">
        <f aca="true" t="shared" si="27" ref="N199:N262">SUM(O199:P199)</f>
        <v>55971921906.25</v>
      </c>
      <c r="O199" s="16">
        <v>29609295888.25</v>
      </c>
      <c r="P199" s="16">
        <v>26362626018</v>
      </c>
      <c r="Q199" s="16">
        <f aca="true" t="shared" si="28" ref="Q199:Q262">SUM(R199:S199)</f>
        <v>0</v>
      </c>
      <c r="R199" s="16">
        <v>0</v>
      </c>
      <c r="S199" s="16">
        <v>0</v>
      </c>
      <c r="T199" s="16">
        <v>5587256890</v>
      </c>
      <c r="U199" s="16">
        <f aca="true" t="shared" si="29" ref="U199:U262">SUM(V199:AF199)</f>
        <v>35742426324</v>
      </c>
      <c r="V199" s="16">
        <v>0</v>
      </c>
      <c r="W199" s="16">
        <v>28493069158</v>
      </c>
      <c r="X199" s="16">
        <v>3397345875</v>
      </c>
      <c r="Y199" s="16">
        <v>344103780</v>
      </c>
      <c r="Z199" s="16">
        <v>348746500</v>
      </c>
      <c r="AA199" s="16">
        <v>1844821382</v>
      </c>
      <c r="AB199" s="16">
        <v>0</v>
      </c>
      <c r="AC199" s="16">
        <v>768545750</v>
      </c>
      <c r="AD199" s="16">
        <v>0</v>
      </c>
      <c r="AE199" s="16">
        <v>545793879</v>
      </c>
      <c r="AF199" s="16">
        <v>0</v>
      </c>
      <c r="AG199" s="16">
        <v>5587256890</v>
      </c>
      <c r="AH199" s="16">
        <f aca="true" t="shared" si="30" ref="AH199:AH262">SUM(AI199:BD199)</f>
        <v>28105122237</v>
      </c>
      <c r="AI199" s="16">
        <v>34977200</v>
      </c>
      <c r="AJ199" s="16">
        <v>602552680</v>
      </c>
      <c r="AK199" s="16">
        <v>88212580</v>
      </c>
      <c r="AL199" s="16">
        <v>14589000</v>
      </c>
      <c r="AM199" s="16">
        <v>344000000</v>
      </c>
      <c r="AN199" s="16">
        <v>11049453926</v>
      </c>
      <c r="AO199" s="16">
        <v>619999000</v>
      </c>
      <c r="AP199" s="16">
        <v>25025000</v>
      </c>
      <c r="AQ199" s="16">
        <v>3613620470</v>
      </c>
      <c r="AR199" s="16">
        <v>887062175</v>
      </c>
      <c r="AS199" s="16">
        <v>4095195885</v>
      </c>
      <c r="AT199" s="16">
        <v>13005000</v>
      </c>
      <c r="AU199" s="16">
        <v>3213498850</v>
      </c>
      <c r="AV199" s="16">
        <v>2455052198</v>
      </c>
      <c r="AW199" s="16">
        <v>36520000</v>
      </c>
      <c r="AX199" s="16">
        <v>140830000</v>
      </c>
      <c r="AY199" s="16">
        <v>26097300</v>
      </c>
      <c r="AZ199" s="16">
        <v>655447773</v>
      </c>
      <c r="BA199" s="16">
        <v>29983200</v>
      </c>
      <c r="BB199" s="16">
        <v>10000000</v>
      </c>
      <c r="BC199" s="16">
        <v>150000000</v>
      </c>
      <c r="BD199" s="16">
        <v>0</v>
      </c>
      <c r="BE199" s="16">
        <v>0</v>
      </c>
      <c r="BF199" s="16">
        <f aca="true" t="shared" si="31" ref="BF199:BF262">U199+AH199</f>
        <v>63847548561</v>
      </c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</row>
    <row r="200" spans="1:114" s="7" customFormat="1" ht="11.25">
      <c r="A200" s="12" t="s">
        <v>213</v>
      </c>
      <c r="B200" s="13" t="s">
        <v>214</v>
      </c>
      <c r="C200" s="17">
        <f t="shared" si="24"/>
        <v>62303854200.69</v>
      </c>
      <c r="D200" s="17">
        <v>6010026149.51</v>
      </c>
      <c r="E200" s="17">
        <f t="shared" si="25"/>
        <v>1238464738.71</v>
      </c>
      <c r="F200" s="17">
        <v>204022914.5</v>
      </c>
      <c r="G200" s="17">
        <v>741245294.21</v>
      </c>
      <c r="H200" s="17">
        <v>2916046</v>
      </c>
      <c r="I200" s="17">
        <v>0</v>
      </c>
      <c r="J200" s="17">
        <v>290280484</v>
      </c>
      <c r="K200" s="17">
        <f t="shared" si="26"/>
        <v>10308325362.47</v>
      </c>
      <c r="L200" s="17">
        <v>8570717969.54</v>
      </c>
      <c r="M200" s="17">
        <v>1737607392.93</v>
      </c>
      <c r="N200" s="17">
        <f t="shared" si="27"/>
        <v>44747037950</v>
      </c>
      <c r="O200" s="17">
        <v>23396179518</v>
      </c>
      <c r="P200" s="17">
        <v>21350858432</v>
      </c>
      <c r="Q200" s="17">
        <f t="shared" si="28"/>
        <v>0</v>
      </c>
      <c r="R200" s="17">
        <v>0</v>
      </c>
      <c r="S200" s="17">
        <v>0</v>
      </c>
      <c r="T200" s="17">
        <v>4423365082</v>
      </c>
      <c r="U200" s="17">
        <f t="shared" si="29"/>
        <v>33331289930</v>
      </c>
      <c r="V200" s="17">
        <v>0</v>
      </c>
      <c r="W200" s="17">
        <v>22083450208</v>
      </c>
      <c r="X200" s="17">
        <v>4558274861</v>
      </c>
      <c r="Y200" s="17">
        <v>716400465</v>
      </c>
      <c r="Z200" s="17">
        <v>1242054800</v>
      </c>
      <c r="AA200" s="17">
        <v>3145044087</v>
      </c>
      <c r="AB200" s="17">
        <v>25000000</v>
      </c>
      <c r="AC200" s="17">
        <v>792806000</v>
      </c>
      <c r="AD200" s="17">
        <v>0</v>
      </c>
      <c r="AE200" s="17">
        <v>768259509</v>
      </c>
      <c r="AF200" s="17">
        <v>0</v>
      </c>
      <c r="AG200" s="17">
        <v>4423365082</v>
      </c>
      <c r="AH200" s="17">
        <f t="shared" si="30"/>
        <v>25741476116</v>
      </c>
      <c r="AI200" s="17">
        <v>33895000</v>
      </c>
      <c r="AJ200" s="17">
        <v>1271496100</v>
      </c>
      <c r="AK200" s="17">
        <v>68045000</v>
      </c>
      <c r="AL200" s="17">
        <v>9992500</v>
      </c>
      <c r="AM200" s="17">
        <v>299251560</v>
      </c>
      <c r="AN200" s="17">
        <v>12602328422</v>
      </c>
      <c r="AO200" s="17">
        <v>0</v>
      </c>
      <c r="AP200" s="17">
        <v>111486400</v>
      </c>
      <c r="AQ200" s="17">
        <v>816319475</v>
      </c>
      <c r="AR200" s="17">
        <v>488818950</v>
      </c>
      <c r="AS200" s="17">
        <v>3156526073</v>
      </c>
      <c r="AT200" s="17">
        <v>59944055</v>
      </c>
      <c r="AU200" s="17">
        <v>2372941658</v>
      </c>
      <c r="AV200" s="17">
        <v>1543039278</v>
      </c>
      <c r="AW200" s="17">
        <v>562068000</v>
      </c>
      <c r="AX200" s="17">
        <v>208120600</v>
      </c>
      <c r="AY200" s="17">
        <v>30471800</v>
      </c>
      <c r="AZ200" s="17">
        <v>1864343745</v>
      </c>
      <c r="BA200" s="17">
        <v>44891000</v>
      </c>
      <c r="BB200" s="17">
        <v>47496500</v>
      </c>
      <c r="BC200" s="17">
        <v>150000000</v>
      </c>
      <c r="BD200" s="17">
        <v>0</v>
      </c>
      <c r="BE200" s="17">
        <v>0</v>
      </c>
      <c r="BF200" s="17">
        <f t="shared" si="31"/>
        <v>59072766046</v>
      </c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</row>
    <row r="201" spans="1:114" s="7" customFormat="1" ht="11.25">
      <c r="A201" s="10" t="s">
        <v>215</v>
      </c>
      <c r="B201" s="11" t="s">
        <v>208</v>
      </c>
      <c r="C201" s="16">
        <f t="shared" si="24"/>
        <v>66647648691.36</v>
      </c>
      <c r="D201" s="16">
        <v>838474729.47</v>
      </c>
      <c r="E201" s="16">
        <f t="shared" si="25"/>
        <v>9532970594.09</v>
      </c>
      <c r="F201" s="16">
        <v>5104571845.83</v>
      </c>
      <c r="G201" s="16">
        <v>3239573645</v>
      </c>
      <c r="H201" s="16">
        <v>4913301</v>
      </c>
      <c r="I201" s="16">
        <v>713048060</v>
      </c>
      <c r="J201" s="16">
        <v>470863742.26</v>
      </c>
      <c r="K201" s="16">
        <f t="shared" si="26"/>
        <v>4905582041</v>
      </c>
      <c r="L201" s="16">
        <v>4757499167.3</v>
      </c>
      <c r="M201" s="16">
        <v>148082873.7</v>
      </c>
      <c r="N201" s="16">
        <f t="shared" si="27"/>
        <v>50120768818.8</v>
      </c>
      <c r="O201" s="16">
        <v>37243779060.8</v>
      </c>
      <c r="P201" s="16">
        <v>12876989758</v>
      </c>
      <c r="Q201" s="16">
        <f t="shared" si="28"/>
        <v>1249852508</v>
      </c>
      <c r="R201" s="16">
        <v>1249852508</v>
      </c>
      <c r="S201" s="16">
        <v>0</v>
      </c>
      <c r="T201" s="16">
        <v>6986414639</v>
      </c>
      <c r="U201" s="16">
        <f t="shared" si="29"/>
        <v>47985915889.39</v>
      </c>
      <c r="V201" s="16">
        <v>0</v>
      </c>
      <c r="W201" s="16">
        <v>36717226751</v>
      </c>
      <c r="X201" s="16">
        <v>3989601268</v>
      </c>
      <c r="Y201" s="16">
        <v>1055093875</v>
      </c>
      <c r="Z201" s="16">
        <v>202533100</v>
      </c>
      <c r="AA201" s="16">
        <v>4403641861</v>
      </c>
      <c r="AB201" s="16">
        <v>509209891.39</v>
      </c>
      <c r="AC201" s="16">
        <v>86283330</v>
      </c>
      <c r="AD201" s="16">
        <v>0</v>
      </c>
      <c r="AE201" s="16">
        <v>607047813</v>
      </c>
      <c r="AF201" s="16">
        <v>415278000</v>
      </c>
      <c r="AG201" s="16">
        <v>6986414639</v>
      </c>
      <c r="AH201" s="16">
        <f t="shared" si="30"/>
        <v>18615157665.18</v>
      </c>
      <c r="AI201" s="16">
        <v>0</v>
      </c>
      <c r="AJ201" s="16">
        <v>121888500</v>
      </c>
      <c r="AK201" s="16">
        <v>0</v>
      </c>
      <c r="AL201" s="16">
        <v>0</v>
      </c>
      <c r="AM201" s="16">
        <v>375839782</v>
      </c>
      <c r="AN201" s="16">
        <v>5073766052</v>
      </c>
      <c r="AO201" s="16">
        <v>49863000</v>
      </c>
      <c r="AP201" s="16">
        <v>0</v>
      </c>
      <c r="AQ201" s="16">
        <v>83500000</v>
      </c>
      <c r="AR201" s="16">
        <v>532219600</v>
      </c>
      <c r="AS201" s="16">
        <v>2776780250</v>
      </c>
      <c r="AT201" s="16">
        <v>4000000</v>
      </c>
      <c r="AU201" s="16">
        <v>535584915</v>
      </c>
      <c r="AV201" s="16">
        <v>4384660219.52</v>
      </c>
      <c r="AW201" s="16">
        <v>70000000</v>
      </c>
      <c r="AX201" s="16">
        <v>99750800</v>
      </c>
      <c r="AY201" s="16">
        <v>12500000</v>
      </c>
      <c r="AZ201" s="16">
        <v>4305681546.66</v>
      </c>
      <c r="BA201" s="16">
        <v>39123000</v>
      </c>
      <c r="BB201" s="16">
        <v>0</v>
      </c>
      <c r="BC201" s="16">
        <v>150000000</v>
      </c>
      <c r="BD201" s="16">
        <v>0</v>
      </c>
      <c r="BE201" s="16">
        <v>0</v>
      </c>
      <c r="BF201" s="16">
        <f t="shared" si="31"/>
        <v>66601073554.57</v>
      </c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</row>
    <row r="202" spans="1:114" s="7" customFormat="1" ht="11.25">
      <c r="A202" s="8" t="s">
        <v>216</v>
      </c>
      <c r="B202" s="9" t="s">
        <v>217</v>
      </c>
      <c r="C202" s="14">
        <f t="shared" si="24"/>
        <v>243189661395.12</v>
      </c>
      <c r="D202" s="14">
        <v>11365096379.17</v>
      </c>
      <c r="E202" s="14">
        <f t="shared" si="25"/>
        <v>19430526203.899998</v>
      </c>
      <c r="F202" s="14">
        <v>13899507695</v>
      </c>
      <c r="G202" s="14">
        <v>3304020427</v>
      </c>
      <c r="H202" s="14">
        <v>686697812.76</v>
      </c>
      <c r="I202" s="14">
        <v>214181100</v>
      </c>
      <c r="J202" s="14">
        <v>1326119169.14</v>
      </c>
      <c r="K202" s="14">
        <f t="shared" si="26"/>
        <v>59132202908.05</v>
      </c>
      <c r="L202" s="14">
        <v>15514304840</v>
      </c>
      <c r="M202" s="14">
        <v>43617898068.05</v>
      </c>
      <c r="N202" s="14">
        <f t="shared" si="27"/>
        <v>153261835904</v>
      </c>
      <c r="O202" s="14">
        <v>86284740904</v>
      </c>
      <c r="P202" s="14">
        <v>66977095000</v>
      </c>
      <c r="Q202" s="14">
        <f t="shared" si="28"/>
        <v>0</v>
      </c>
      <c r="R202" s="14">
        <v>0</v>
      </c>
      <c r="S202" s="14">
        <v>0</v>
      </c>
      <c r="T202" s="14">
        <v>15750053237</v>
      </c>
      <c r="U202" s="14">
        <f t="shared" si="29"/>
        <v>134228728623.05</v>
      </c>
      <c r="V202" s="14">
        <v>0</v>
      </c>
      <c r="W202" s="14">
        <v>84445063768</v>
      </c>
      <c r="X202" s="14">
        <v>11616658106</v>
      </c>
      <c r="Y202" s="14">
        <v>2199083240</v>
      </c>
      <c r="Z202" s="14">
        <v>4674345246</v>
      </c>
      <c r="AA202" s="14">
        <v>15821180478.05</v>
      </c>
      <c r="AB202" s="14">
        <v>9312000</v>
      </c>
      <c r="AC202" s="14">
        <v>9921037441</v>
      </c>
      <c r="AD202" s="14">
        <v>0</v>
      </c>
      <c r="AE202" s="14">
        <v>4435748779</v>
      </c>
      <c r="AF202" s="14">
        <v>1106299565</v>
      </c>
      <c r="AG202" s="14">
        <v>15685053237</v>
      </c>
      <c r="AH202" s="14">
        <f t="shared" si="30"/>
        <v>104819745289</v>
      </c>
      <c r="AI202" s="14">
        <v>596829500</v>
      </c>
      <c r="AJ202" s="14">
        <v>7721533346</v>
      </c>
      <c r="AK202" s="14">
        <v>7901384245</v>
      </c>
      <c r="AL202" s="14">
        <v>0</v>
      </c>
      <c r="AM202" s="14">
        <v>3227132361</v>
      </c>
      <c r="AN202" s="14">
        <v>35837393290</v>
      </c>
      <c r="AO202" s="14">
        <v>797039000</v>
      </c>
      <c r="AP202" s="14">
        <v>683526808</v>
      </c>
      <c r="AQ202" s="14">
        <v>2880025788</v>
      </c>
      <c r="AR202" s="14">
        <v>2020306450</v>
      </c>
      <c r="AS202" s="14">
        <v>6272323928</v>
      </c>
      <c r="AT202" s="14">
        <v>46291000</v>
      </c>
      <c r="AU202" s="14">
        <v>2732249576</v>
      </c>
      <c r="AV202" s="14">
        <v>595686491</v>
      </c>
      <c r="AW202" s="14">
        <v>2526523270</v>
      </c>
      <c r="AX202" s="14">
        <v>854688058</v>
      </c>
      <c r="AY202" s="14">
        <v>97175000</v>
      </c>
      <c r="AZ202" s="14">
        <v>19538011528</v>
      </c>
      <c r="BA202" s="14">
        <v>2117849950</v>
      </c>
      <c r="BB202" s="14">
        <v>820591700</v>
      </c>
      <c r="BC202" s="14">
        <v>7553184000</v>
      </c>
      <c r="BD202" s="14">
        <v>0</v>
      </c>
      <c r="BE202" s="14">
        <v>65000000</v>
      </c>
      <c r="BF202" s="14">
        <f t="shared" si="31"/>
        <v>239048473912.05</v>
      </c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</row>
    <row r="203" spans="1:114" s="7" customFormat="1" ht="11.25">
      <c r="A203" s="10" t="s">
        <v>218</v>
      </c>
      <c r="B203" s="11" t="s">
        <v>219</v>
      </c>
      <c r="C203" s="16">
        <f t="shared" si="24"/>
        <v>50082004528.19</v>
      </c>
      <c r="D203" s="16">
        <v>983158565</v>
      </c>
      <c r="E203" s="16">
        <f t="shared" si="25"/>
        <v>1419041628.83</v>
      </c>
      <c r="F203" s="16">
        <v>101862817</v>
      </c>
      <c r="G203" s="16">
        <v>678595206</v>
      </c>
      <c r="H203" s="16">
        <v>352095537</v>
      </c>
      <c r="I203" s="16">
        <v>185561650</v>
      </c>
      <c r="J203" s="16">
        <v>100926418.83</v>
      </c>
      <c r="K203" s="16">
        <f t="shared" si="26"/>
        <v>21012379857.36</v>
      </c>
      <c r="L203" s="16">
        <v>19430089216.19</v>
      </c>
      <c r="M203" s="16">
        <v>1582290641.17</v>
      </c>
      <c r="N203" s="16">
        <f t="shared" si="27"/>
        <v>26667424477</v>
      </c>
      <c r="O203" s="16">
        <v>10747355301</v>
      </c>
      <c r="P203" s="16">
        <v>15920069176</v>
      </c>
      <c r="Q203" s="16">
        <f t="shared" si="28"/>
        <v>0</v>
      </c>
      <c r="R203" s="16">
        <v>0</v>
      </c>
      <c r="S203" s="16">
        <v>0</v>
      </c>
      <c r="T203" s="16">
        <v>3491580054.19</v>
      </c>
      <c r="U203" s="16">
        <f t="shared" si="29"/>
        <v>19714733749.19</v>
      </c>
      <c r="V203" s="16">
        <v>0</v>
      </c>
      <c r="W203" s="16">
        <v>10094346351</v>
      </c>
      <c r="X203" s="16">
        <v>2258601252</v>
      </c>
      <c r="Y203" s="16">
        <v>526080299</v>
      </c>
      <c r="Z203" s="16">
        <v>1234909098</v>
      </c>
      <c r="AA203" s="16">
        <v>3660960074.19</v>
      </c>
      <c r="AB203" s="16">
        <v>8800000</v>
      </c>
      <c r="AC203" s="16">
        <v>769050000</v>
      </c>
      <c r="AD203" s="16">
        <v>0</v>
      </c>
      <c r="AE203" s="16">
        <v>802504675</v>
      </c>
      <c r="AF203" s="16">
        <v>359482000</v>
      </c>
      <c r="AG203" s="16">
        <v>0</v>
      </c>
      <c r="AH203" s="16">
        <f t="shared" si="30"/>
        <v>27661284495</v>
      </c>
      <c r="AI203" s="16">
        <v>82603500</v>
      </c>
      <c r="AJ203" s="16">
        <v>2375734250</v>
      </c>
      <c r="AK203" s="16">
        <v>0</v>
      </c>
      <c r="AL203" s="16">
        <v>45940000</v>
      </c>
      <c r="AM203" s="16">
        <v>714509314</v>
      </c>
      <c r="AN203" s="16">
        <v>7760688960</v>
      </c>
      <c r="AO203" s="16">
        <v>74480000</v>
      </c>
      <c r="AP203" s="16">
        <v>265000000</v>
      </c>
      <c r="AQ203" s="16">
        <v>1612780300</v>
      </c>
      <c r="AR203" s="16">
        <v>657353000</v>
      </c>
      <c r="AS203" s="16">
        <v>3875692327</v>
      </c>
      <c r="AT203" s="16">
        <v>35000000</v>
      </c>
      <c r="AU203" s="16">
        <v>2089639608</v>
      </c>
      <c r="AV203" s="16">
        <v>1206845293</v>
      </c>
      <c r="AW203" s="16">
        <v>830688000</v>
      </c>
      <c r="AX203" s="16">
        <v>279170000</v>
      </c>
      <c r="AY203" s="16">
        <v>65998600</v>
      </c>
      <c r="AZ203" s="16">
        <v>4461922343</v>
      </c>
      <c r="BA203" s="16">
        <v>410189000</v>
      </c>
      <c r="BB203" s="16">
        <v>361050000</v>
      </c>
      <c r="BC203" s="16">
        <v>456000000</v>
      </c>
      <c r="BD203" s="16">
        <v>0</v>
      </c>
      <c r="BE203" s="16">
        <v>247376018244.19</v>
      </c>
      <c r="BF203" s="16">
        <f t="shared" si="31"/>
        <v>47376018244.19</v>
      </c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</row>
    <row r="204" spans="1:114" s="7" customFormat="1" ht="11.25">
      <c r="A204" s="12" t="s">
        <v>220</v>
      </c>
      <c r="B204" s="13" t="s">
        <v>221</v>
      </c>
      <c r="C204" s="17">
        <f t="shared" si="24"/>
        <v>48996058291.46</v>
      </c>
      <c r="D204" s="17">
        <v>1215696320</v>
      </c>
      <c r="E204" s="17">
        <f t="shared" si="25"/>
        <v>1404444317.64</v>
      </c>
      <c r="F204" s="17">
        <v>249009781</v>
      </c>
      <c r="G204" s="17">
        <v>527357528</v>
      </c>
      <c r="H204" s="17">
        <v>357893238.23</v>
      </c>
      <c r="I204" s="17">
        <v>52075265</v>
      </c>
      <c r="J204" s="17">
        <v>218108505.41</v>
      </c>
      <c r="K204" s="17">
        <f t="shared" si="26"/>
        <v>20293109002.82</v>
      </c>
      <c r="L204" s="17">
        <v>16011913098</v>
      </c>
      <c r="M204" s="17">
        <v>4281195904.82</v>
      </c>
      <c r="N204" s="17">
        <f t="shared" si="27"/>
        <v>26082808651</v>
      </c>
      <c r="O204" s="17">
        <v>9281136651</v>
      </c>
      <c r="P204" s="17">
        <v>16801672000</v>
      </c>
      <c r="Q204" s="17">
        <f t="shared" si="28"/>
        <v>0</v>
      </c>
      <c r="R204" s="17">
        <v>0</v>
      </c>
      <c r="S204" s="17">
        <v>0</v>
      </c>
      <c r="T204" s="17">
        <v>4683546418</v>
      </c>
      <c r="U204" s="17">
        <f t="shared" si="29"/>
        <v>21204060613</v>
      </c>
      <c r="V204" s="17">
        <v>0</v>
      </c>
      <c r="W204" s="17">
        <v>9031541559</v>
      </c>
      <c r="X204" s="17">
        <v>3142030274</v>
      </c>
      <c r="Y204" s="17">
        <v>950598995</v>
      </c>
      <c r="Z204" s="17">
        <v>1622371500</v>
      </c>
      <c r="AA204" s="17">
        <v>3643443498</v>
      </c>
      <c r="AB204" s="17">
        <v>12450000</v>
      </c>
      <c r="AC204" s="17">
        <v>1711589400</v>
      </c>
      <c r="AD204" s="17">
        <v>0</v>
      </c>
      <c r="AE204" s="17">
        <v>473648700</v>
      </c>
      <c r="AF204" s="17">
        <v>616386687</v>
      </c>
      <c r="AG204" s="17">
        <v>1683546418</v>
      </c>
      <c r="AH204" s="17">
        <f t="shared" si="30"/>
        <v>26199287344.46</v>
      </c>
      <c r="AI204" s="17">
        <v>162000000</v>
      </c>
      <c r="AJ204" s="17">
        <v>797890095</v>
      </c>
      <c r="AK204" s="17">
        <v>0</v>
      </c>
      <c r="AL204" s="17">
        <v>0</v>
      </c>
      <c r="AM204" s="17">
        <v>1090725853</v>
      </c>
      <c r="AN204" s="17">
        <v>10512200392.46</v>
      </c>
      <c r="AO204" s="17">
        <v>0</v>
      </c>
      <c r="AP204" s="17">
        <v>62440000</v>
      </c>
      <c r="AQ204" s="17">
        <v>1090360289</v>
      </c>
      <c r="AR204" s="17">
        <v>376451400</v>
      </c>
      <c r="AS204" s="17">
        <v>3638011500</v>
      </c>
      <c r="AT204" s="17">
        <v>415573250</v>
      </c>
      <c r="AU204" s="17">
        <v>1648257000</v>
      </c>
      <c r="AV204" s="17">
        <v>861027000</v>
      </c>
      <c r="AW204" s="17">
        <v>200200000</v>
      </c>
      <c r="AX204" s="17">
        <v>204470000</v>
      </c>
      <c r="AY204" s="17">
        <v>90899800</v>
      </c>
      <c r="AZ204" s="17">
        <v>3897130765</v>
      </c>
      <c r="BA204" s="17">
        <v>571595000</v>
      </c>
      <c r="BB204" s="17">
        <v>120305000</v>
      </c>
      <c r="BC204" s="17">
        <v>459750000</v>
      </c>
      <c r="BD204" s="17">
        <v>0</v>
      </c>
      <c r="BE204" s="17">
        <v>0</v>
      </c>
      <c r="BF204" s="17">
        <f t="shared" si="31"/>
        <v>47403347957.46</v>
      </c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</row>
    <row r="205" spans="1:114" s="7" customFormat="1" ht="11.25">
      <c r="A205" s="10" t="s">
        <v>222</v>
      </c>
      <c r="B205" s="11" t="s">
        <v>223</v>
      </c>
      <c r="C205" s="16">
        <f t="shared" si="24"/>
        <v>63318148570.5</v>
      </c>
      <c r="D205" s="16">
        <v>2233994628</v>
      </c>
      <c r="E205" s="16">
        <f t="shared" si="25"/>
        <v>1267647273.5</v>
      </c>
      <c r="F205" s="16">
        <v>246461004</v>
      </c>
      <c r="G205" s="16">
        <v>594088080</v>
      </c>
      <c r="H205" s="16">
        <v>242866288</v>
      </c>
      <c r="I205" s="16">
        <v>60367856</v>
      </c>
      <c r="J205" s="16">
        <v>123864045.5</v>
      </c>
      <c r="K205" s="16">
        <f t="shared" si="26"/>
        <v>12233668657</v>
      </c>
      <c r="L205" s="16">
        <v>8168082911</v>
      </c>
      <c r="M205" s="16">
        <v>4065585746</v>
      </c>
      <c r="N205" s="16">
        <f t="shared" si="27"/>
        <v>47582838012</v>
      </c>
      <c r="O205" s="16">
        <v>16971957351</v>
      </c>
      <c r="P205" s="16">
        <v>30610880661</v>
      </c>
      <c r="Q205" s="16">
        <f t="shared" si="28"/>
        <v>0</v>
      </c>
      <c r="R205" s="16">
        <v>0</v>
      </c>
      <c r="S205" s="16">
        <v>0</v>
      </c>
      <c r="T205" s="16">
        <v>3252579949</v>
      </c>
      <c r="U205" s="16">
        <f t="shared" si="29"/>
        <v>25824001205</v>
      </c>
      <c r="V205" s="16">
        <v>0</v>
      </c>
      <c r="W205" s="16">
        <v>15659119851</v>
      </c>
      <c r="X205" s="16">
        <v>3115158772</v>
      </c>
      <c r="Y205" s="16">
        <v>119007650</v>
      </c>
      <c r="Z205" s="16">
        <v>1463779800</v>
      </c>
      <c r="AA205" s="16">
        <v>3197379063</v>
      </c>
      <c r="AB205" s="16">
        <v>10000000</v>
      </c>
      <c r="AC205" s="16">
        <v>1314363000</v>
      </c>
      <c r="AD205" s="16">
        <v>0</v>
      </c>
      <c r="AE205" s="16">
        <v>476975569</v>
      </c>
      <c r="AF205" s="16">
        <v>468217500</v>
      </c>
      <c r="AG205" s="16">
        <v>3434530172</v>
      </c>
      <c r="AH205" s="16">
        <f t="shared" si="30"/>
        <v>33230781792</v>
      </c>
      <c r="AI205" s="16">
        <v>10000000</v>
      </c>
      <c r="AJ205" s="16">
        <v>408670000</v>
      </c>
      <c r="AK205" s="16">
        <v>351934000</v>
      </c>
      <c r="AL205" s="16">
        <v>0</v>
      </c>
      <c r="AM205" s="16">
        <v>264584500</v>
      </c>
      <c r="AN205" s="16">
        <v>12499200400</v>
      </c>
      <c r="AO205" s="16">
        <v>0</v>
      </c>
      <c r="AP205" s="16">
        <v>18500000</v>
      </c>
      <c r="AQ205" s="16">
        <v>8005492672</v>
      </c>
      <c r="AR205" s="16">
        <v>185233000</v>
      </c>
      <c r="AS205" s="16">
        <v>1746858000</v>
      </c>
      <c r="AT205" s="16">
        <v>74950000</v>
      </c>
      <c r="AU205" s="16">
        <v>2784034311</v>
      </c>
      <c r="AV205" s="16">
        <v>2800816159</v>
      </c>
      <c r="AW205" s="16">
        <v>539590000</v>
      </c>
      <c r="AX205" s="16">
        <v>223531000</v>
      </c>
      <c r="AY205" s="16">
        <v>25000000</v>
      </c>
      <c r="AZ205" s="16">
        <v>2108652250</v>
      </c>
      <c r="BA205" s="16">
        <v>279875500</v>
      </c>
      <c r="BB205" s="16">
        <v>678860000</v>
      </c>
      <c r="BC205" s="16">
        <v>225000000</v>
      </c>
      <c r="BD205" s="16">
        <v>0</v>
      </c>
      <c r="BE205" s="16">
        <v>62426334250.5</v>
      </c>
      <c r="BF205" s="16">
        <f t="shared" si="31"/>
        <v>59054782997</v>
      </c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</row>
    <row r="206" spans="1:114" s="7" customFormat="1" ht="11.25">
      <c r="A206" s="12" t="s">
        <v>224</v>
      </c>
      <c r="B206" s="13" t="s">
        <v>225</v>
      </c>
      <c r="C206" s="17">
        <f t="shared" si="24"/>
        <v>40312524601.18</v>
      </c>
      <c r="D206" s="17">
        <v>2869060001</v>
      </c>
      <c r="E206" s="17">
        <f t="shared" si="25"/>
        <v>1645981431.59</v>
      </c>
      <c r="F206" s="17">
        <v>436362115</v>
      </c>
      <c r="G206" s="17">
        <v>761585531</v>
      </c>
      <c r="H206" s="17">
        <v>152198393.09</v>
      </c>
      <c r="I206" s="17">
        <v>70852624</v>
      </c>
      <c r="J206" s="17">
        <v>224982768.5</v>
      </c>
      <c r="K206" s="17">
        <f t="shared" si="26"/>
        <v>9546631041.59</v>
      </c>
      <c r="L206" s="17">
        <v>5820391528.33</v>
      </c>
      <c r="M206" s="17">
        <v>3726239513.26</v>
      </c>
      <c r="N206" s="17">
        <f t="shared" si="27"/>
        <v>26250852127</v>
      </c>
      <c r="O206" s="17">
        <v>9009463014</v>
      </c>
      <c r="P206" s="17">
        <v>17241389113</v>
      </c>
      <c r="Q206" s="17">
        <f t="shared" si="28"/>
        <v>0</v>
      </c>
      <c r="R206" s="17">
        <v>0</v>
      </c>
      <c r="S206" s="17">
        <v>0</v>
      </c>
      <c r="T206" s="17">
        <v>1844696050.33</v>
      </c>
      <c r="U206" s="17">
        <f t="shared" si="29"/>
        <v>15069151225.33</v>
      </c>
      <c r="V206" s="17">
        <v>0</v>
      </c>
      <c r="W206" s="17">
        <v>8631154264</v>
      </c>
      <c r="X206" s="17">
        <v>1950657743</v>
      </c>
      <c r="Y206" s="17">
        <v>417581430</v>
      </c>
      <c r="Z206" s="17">
        <v>662177700</v>
      </c>
      <c r="AA206" s="17">
        <v>2240776529.33</v>
      </c>
      <c r="AB206" s="17">
        <v>75950000</v>
      </c>
      <c r="AC206" s="17">
        <v>654910000</v>
      </c>
      <c r="AD206" s="17">
        <v>0</v>
      </c>
      <c r="AE206" s="17">
        <v>312854509</v>
      </c>
      <c r="AF206" s="17">
        <v>123089050</v>
      </c>
      <c r="AG206" s="17">
        <v>0</v>
      </c>
      <c r="AH206" s="17">
        <f t="shared" si="30"/>
        <v>22820267478</v>
      </c>
      <c r="AI206" s="17">
        <v>29714800</v>
      </c>
      <c r="AJ206" s="17">
        <v>708889725</v>
      </c>
      <c r="AK206" s="17">
        <v>49700000</v>
      </c>
      <c r="AL206" s="17">
        <v>0</v>
      </c>
      <c r="AM206" s="17">
        <v>554721500</v>
      </c>
      <c r="AN206" s="17">
        <v>8625323819</v>
      </c>
      <c r="AO206" s="17">
        <v>52940000</v>
      </c>
      <c r="AP206" s="17">
        <v>235000000</v>
      </c>
      <c r="AQ206" s="17">
        <v>1291707150</v>
      </c>
      <c r="AR206" s="17">
        <v>434921984</v>
      </c>
      <c r="AS206" s="17">
        <v>3094371750</v>
      </c>
      <c r="AT206" s="17">
        <v>509825500</v>
      </c>
      <c r="AU206" s="17">
        <v>1793921282</v>
      </c>
      <c r="AV206" s="17">
        <v>1552353656</v>
      </c>
      <c r="AW206" s="17">
        <v>187476250</v>
      </c>
      <c r="AX206" s="17">
        <v>207318000</v>
      </c>
      <c r="AY206" s="17">
        <v>24908000</v>
      </c>
      <c r="AZ206" s="17">
        <v>2767065312</v>
      </c>
      <c r="BA206" s="17">
        <v>285618750</v>
      </c>
      <c r="BB206" s="17">
        <v>144490000</v>
      </c>
      <c r="BC206" s="17">
        <v>270000000</v>
      </c>
      <c r="BD206" s="17">
        <v>0</v>
      </c>
      <c r="BE206" s="17">
        <v>63250000</v>
      </c>
      <c r="BF206" s="17">
        <f t="shared" si="31"/>
        <v>37889418703.33</v>
      </c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</row>
    <row r="207" spans="1:114" s="7" customFormat="1" ht="11.25">
      <c r="A207" s="10" t="s">
        <v>226</v>
      </c>
      <c r="B207" s="11" t="s">
        <v>227</v>
      </c>
      <c r="C207" s="16">
        <f t="shared" si="24"/>
        <v>78490736960.21</v>
      </c>
      <c r="D207" s="16">
        <v>3140612874.83</v>
      </c>
      <c r="E207" s="16">
        <f t="shared" si="25"/>
        <v>4553329992.4800005</v>
      </c>
      <c r="F207" s="16">
        <v>925698720</v>
      </c>
      <c r="G207" s="16">
        <v>2827308363</v>
      </c>
      <c r="H207" s="16">
        <v>261294370.15</v>
      </c>
      <c r="I207" s="16">
        <v>85814200</v>
      </c>
      <c r="J207" s="16">
        <v>453214339.33</v>
      </c>
      <c r="K207" s="16">
        <f t="shared" si="26"/>
        <v>22621746623.9</v>
      </c>
      <c r="L207" s="16">
        <v>15214836294</v>
      </c>
      <c r="M207" s="16">
        <v>7406910329.9</v>
      </c>
      <c r="N207" s="16">
        <f t="shared" si="27"/>
        <v>48175047469</v>
      </c>
      <c r="O207" s="16">
        <v>22617624264</v>
      </c>
      <c r="P207" s="16">
        <v>25557423205</v>
      </c>
      <c r="Q207" s="16">
        <f t="shared" si="28"/>
        <v>0</v>
      </c>
      <c r="R207" s="16">
        <v>0</v>
      </c>
      <c r="S207" s="16">
        <v>0</v>
      </c>
      <c r="T207" s="16">
        <v>6636055006</v>
      </c>
      <c r="U207" s="16">
        <f t="shared" si="29"/>
        <v>36440210799.56</v>
      </c>
      <c r="V207" s="16">
        <v>0</v>
      </c>
      <c r="W207" s="16">
        <v>20613026109</v>
      </c>
      <c r="X207" s="16">
        <v>4418877287</v>
      </c>
      <c r="Y207" s="16">
        <v>1505730900</v>
      </c>
      <c r="Z207" s="16">
        <v>2218812750</v>
      </c>
      <c r="AA207" s="16">
        <v>4905309178.56</v>
      </c>
      <c r="AB207" s="16">
        <v>72600000</v>
      </c>
      <c r="AC207" s="16">
        <v>864750000</v>
      </c>
      <c r="AD207" s="16">
        <v>0</v>
      </c>
      <c r="AE207" s="16">
        <v>748531850</v>
      </c>
      <c r="AF207" s="16">
        <v>1092572725</v>
      </c>
      <c r="AG207" s="16">
        <v>6636055006</v>
      </c>
      <c r="AH207" s="16">
        <f t="shared" si="30"/>
        <v>41531274745</v>
      </c>
      <c r="AI207" s="16">
        <v>58145000</v>
      </c>
      <c r="AJ207" s="16">
        <v>1058580750</v>
      </c>
      <c r="AK207" s="16">
        <v>0</v>
      </c>
      <c r="AL207" s="16">
        <v>15000000</v>
      </c>
      <c r="AM207" s="16">
        <v>1931480740</v>
      </c>
      <c r="AN207" s="16">
        <v>15975520500</v>
      </c>
      <c r="AO207" s="16">
        <v>204050000</v>
      </c>
      <c r="AP207" s="16">
        <v>74905000</v>
      </c>
      <c r="AQ207" s="16">
        <v>3287225500</v>
      </c>
      <c r="AR207" s="16">
        <v>866996800</v>
      </c>
      <c r="AS207" s="16">
        <v>4275299500</v>
      </c>
      <c r="AT207" s="16">
        <v>602552000</v>
      </c>
      <c r="AU207" s="16">
        <v>1809265555</v>
      </c>
      <c r="AV207" s="16">
        <v>689785000</v>
      </c>
      <c r="AW207" s="16">
        <v>383120000</v>
      </c>
      <c r="AX207" s="16">
        <v>215026600</v>
      </c>
      <c r="AY207" s="16">
        <v>49100000</v>
      </c>
      <c r="AZ207" s="16">
        <v>9208491600</v>
      </c>
      <c r="BA207" s="16">
        <v>250100200</v>
      </c>
      <c r="BB207" s="16">
        <v>274630000</v>
      </c>
      <c r="BC207" s="16">
        <v>302000000</v>
      </c>
      <c r="BD207" s="16">
        <v>0</v>
      </c>
      <c r="BE207" s="16">
        <v>0</v>
      </c>
      <c r="BF207" s="16">
        <f t="shared" si="31"/>
        <v>77971485544.56</v>
      </c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</row>
    <row r="208" spans="1:114" s="7" customFormat="1" ht="11.25">
      <c r="A208" s="12" t="s">
        <v>228</v>
      </c>
      <c r="B208" s="13" t="s">
        <v>229</v>
      </c>
      <c r="C208" s="17">
        <f t="shared" si="24"/>
        <v>30012672102.13</v>
      </c>
      <c r="D208" s="17">
        <v>1601310157.52</v>
      </c>
      <c r="E208" s="17">
        <f t="shared" si="25"/>
        <v>2508979663.48</v>
      </c>
      <c r="F208" s="17">
        <v>1072875768</v>
      </c>
      <c r="G208" s="17">
        <v>1160381577</v>
      </c>
      <c r="H208" s="17">
        <v>44810691.23</v>
      </c>
      <c r="I208" s="17">
        <v>19590000</v>
      </c>
      <c r="J208" s="17">
        <v>211321627.25</v>
      </c>
      <c r="K208" s="17">
        <f t="shared" si="26"/>
        <v>5513363848.13</v>
      </c>
      <c r="L208" s="17">
        <v>3841596050.13</v>
      </c>
      <c r="M208" s="17">
        <v>1671767798</v>
      </c>
      <c r="N208" s="17">
        <f t="shared" si="27"/>
        <v>18726836617</v>
      </c>
      <c r="O208" s="17">
        <v>7340885452</v>
      </c>
      <c r="P208" s="17">
        <v>11385951165</v>
      </c>
      <c r="Q208" s="17">
        <f t="shared" si="28"/>
        <v>1662181816</v>
      </c>
      <c r="R208" s="17">
        <v>1662181816</v>
      </c>
      <c r="S208" s="17">
        <v>0</v>
      </c>
      <c r="T208" s="17">
        <v>1269375522</v>
      </c>
      <c r="U208" s="17">
        <f t="shared" si="29"/>
        <v>13109478274.75</v>
      </c>
      <c r="V208" s="17">
        <v>0</v>
      </c>
      <c r="W208" s="17">
        <v>6819141192</v>
      </c>
      <c r="X208" s="17">
        <v>2436629558</v>
      </c>
      <c r="Y208" s="17">
        <v>321486725</v>
      </c>
      <c r="Z208" s="17">
        <v>629328360</v>
      </c>
      <c r="AA208" s="17">
        <v>1770365434.75</v>
      </c>
      <c r="AB208" s="17">
        <v>226614650</v>
      </c>
      <c r="AC208" s="17">
        <v>0</v>
      </c>
      <c r="AD208" s="17">
        <v>0</v>
      </c>
      <c r="AE208" s="17">
        <v>767945655</v>
      </c>
      <c r="AF208" s="17">
        <v>137966700</v>
      </c>
      <c r="AG208" s="17">
        <v>1296399402</v>
      </c>
      <c r="AH208" s="17">
        <f t="shared" si="30"/>
        <v>15190888936</v>
      </c>
      <c r="AI208" s="17">
        <v>10000000</v>
      </c>
      <c r="AJ208" s="17">
        <v>408670000</v>
      </c>
      <c r="AK208" s="17">
        <v>0</v>
      </c>
      <c r="AL208" s="17">
        <v>0</v>
      </c>
      <c r="AM208" s="17">
        <v>264584500</v>
      </c>
      <c r="AN208" s="17">
        <v>2499200400</v>
      </c>
      <c r="AO208" s="17">
        <v>0</v>
      </c>
      <c r="AP208" s="17">
        <v>0</v>
      </c>
      <c r="AQ208" s="17">
        <v>8005492672</v>
      </c>
      <c r="AR208" s="17">
        <v>185233000</v>
      </c>
      <c r="AS208" s="17">
        <v>1575888000</v>
      </c>
      <c r="AT208" s="17">
        <v>10000000</v>
      </c>
      <c r="AU208" s="17">
        <v>674106739</v>
      </c>
      <c r="AV208" s="17">
        <v>0</v>
      </c>
      <c r="AW208" s="17">
        <v>35000000</v>
      </c>
      <c r="AX208" s="17">
        <v>34560000</v>
      </c>
      <c r="AY208" s="17">
        <v>7500000</v>
      </c>
      <c r="AZ208" s="17">
        <v>1200658125</v>
      </c>
      <c r="BA208" s="17">
        <v>37500000</v>
      </c>
      <c r="BB208" s="17">
        <v>35250000</v>
      </c>
      <c r="BC208" s="17">
        <v>207245500</v>
      </c>
      <c r="BD208" s="17">
        <v>0</v>
      </c>
      <c r="BE208" s="17">
        <v>0</v>
      </c>
      <c r="BF208" s="17">
        <f t="shared" si="31"/>
        <v>28300367210.75</v>
      </c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</row>
    <row r="209" spans="1:114" s="7" customFormat="1" ht="11.25">
      <c r="A209" s="8" t="s">
        <v>230</v>
      </c>
      <c r="B209" s="9" t="s">
        <v>231</v>
      </c>
      <c r="C209" s="14">
        <f t="shared" si="24"/>
        <v>188363460973.38</v>
      </c>
      <c r="D209" s="14">
        <v>22078276750.75</v>
      </c>
      <c r="E209" s="14">
        <f t="shared" si="25"/>
        <v>56993283612.28</v>
      </c>
      <c r="F209" s="14">
        <v>38173109965</v>
      </c>
      <c r="G209" s="14">
        <v>11878472821.64</v>
      </c>
      <c r="H209" s="14">
        <v>5045858720</v>
      </c>
      <c r="I209" s="14">
        <v>327937661</v>
      </c>
      <c r="J209" s="14">
        <v>1567904444.64</v>
      </c>
      <c r="K209" s="14">
        <f t="shared" si="26"/>
        <v>37736541038.350006</v>
      </c>
      <c r="L209" s="14">
        <v>15383902961.11</v>
      </c>
      <c r="M209" s="14">
        <v>22352638077.24</v>
      </c>
      <c r="N209" s="14">
        <f t="shared" si="27"/>
        <v>71555359572</v>
      </c>
      <c r="O209" s="14">
        <v>21867649572</v>
      </c>
      <c r="P209" s="14">
        <v>49687710000</v>
      </c>
      <c r="Q209" s="14">
        <f t="shared" si="28"/>
        <v>0</v>
      </c>
      <c r="R209" s="14">
        <v>0</v>
      </c>
      <c r="S209" s="14">
        <v>0</v>
      </c>
      <c r="T209" s="14">
        <v>4869480078.11</v>
      </c>
      <c r="U209" s="14">
        <f t="shared" si="29"/>
        <v>98959421888.5</v>
      </c>
      <c r="V209" s="14">
        <v>0</v>
      </c>
      <c r="W209" s="14">
        <v>18362150376</v>
      </c>
      <c r="X209" s="14">
        <v>17927748291.5</v>
      </c>
      <c r="Y209" s="14">
        <v>2566203018</v>
      </c>
      <c r="Z209" s="14">
        <v>2678665760</v>
      </c>
      <c r="AA209" s="14">
        <v>21171813105.11</v>
      </c>
      <c r="AB209" s="14">
        <v>17950000</v>
      </c>
      <c r="AC209" s="14">
        <v>30914251997.89</v>
      </c>
      <c r="AD209" s="14">
        <v>0</v>
      </c>
      <c r="AE209" s="14">
        <v>5220739340</v>
      </c>
      <c r="AF209" s="14">
        <v>99900000</v>
      </c>
      <c r="AG209" s="14">
        <v>0</v>
      </c>
      <c r="AH209" s="14">
        <f t="shared" si="30"/>
        <v>73042345699.5</v>
      </c>
      <c r="AI209" s="14">
        <v>605765194</v>
      </c>
      <c r="AJ209" s="14">
        <v>2610748890.75</v>
      </c>
      <c r="AK209" s="14">
        <v>4514513808.2</v>
      </c>
      <c r="AL209" s="14">
        <v>46700000</v>
      </c>
      <c r="AM209" s="14">
        <v>15633902689.26</v>
      </c>
      <c r="AN209" s="14">
        <v>21865574973.29</v>
      </c>
      <c r="AO209" s="14">
        <v>19955000</v>
      </c>
      <c r="AP209" s="14">
        <v>543133175</v>
      </c>
      <c r="AQ209" s="14">
        <v>1723694116</v>
      </c>
      <c r="AR209" s="14">
        <v>997574570</v>
      </c>
      <c r="AS209" s="14">
        <v>2522017320</v>
      </c>
      <c r="AT209" s="14">
        <v>762000000</v>
      </c>
      <c r="AU209" s="14">
        <v>1524346920</v>
      </c>
      <c r="AV209" s="14">
        <v>29588200</v>
      </c>
      <c r="AW209" s="14">
        <v>1140699000</v>
      </c>
      <c r="AX209" s="14">
        <v>271475685</v>
      </c>
      <c r="AY209" s="14">
        <v>159890000</v>
      </c>
      <c r="AZ209" s="14">
        <v>17163671158</v>
      </c>
      <c r="BA209" s="14">
        <v>651745000</v>
      </c>
      <c r="BB209" s="14">
        <v>255350000</v>
      </c>
      <c r="BC209" s="14">
        <v>0</v>
      </c>
      <c r="BD209" s="14">
        <v>0</v>
      </c>
      <c r="BE209" s="14">
        <v>0</v>
      </c>
      <c r="BF209" s="14">
        <f t="shared" si="31"/>
        <v>172001767588</v>
      </c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</row>
    <row r="210" spans="1:114" s="7" customFormat="1" ht="11.25">
      <c r="A210" s="10" t="s">
        <v>232</v>
      </c>
      <c r="B210" s="11" t="s">
        <v>233</v>
      </c>
      <c r="C210" s="16">
        <f t="shared" si="24"/>
        <v>58972787838</v>
      </c>
      <c r="D210" s="16">
        <v>1216736847</v>
      </c>
      <c r="E210" s="16">
        <f t="shared" si="25"/>
        <v>3312479612</v>
      </c>
      <c r="F210" s="16">
        <v>625333753</v>
      </c>
      <c r="G210" s="16">
        <v>2018123839</v>
      </c>
      <c r="H210" s="16">
        <v>123259451</v>
      </c>
      <c r="I210" s="16">
        <v>0</v>
      </c>
      <c r="J210" s="16">
        <v>545762569</v>
      </c>
      <c r="K210" s="16">
        <f t="shared" si="26"/>
        <v>9935812934</v>
      </c>
      <c r="L210" s="16">
        <v>6505757515</v>
      </c>
      <c r="M210" s="16">
        <v>3430055419</v>
      </c>
      <c r="N210" s="16">
        <f t="shared" si="27"/>
        <v>43536123945</v>
      </c>
      <c r="O210" s="16">
        <v>27538682796</v>
      </c>
      <c r="P210" s="16">
        <v>15997441149</v>
      </c>
      <c r="Q210" s="16">
        <f t="shared" si="28"/>
        <v>971634500</v>
      </c>
      <c r="R210" s="16">
        <v>971634500</v>
      </c>
      <c r="S210" s="16">
        <v>0</v>
      </c>
      <c r="T210" s="16">
        <v>4638757613</v>
      </c>
      <c r="U210" s="16">
        <f t="shared" si="29"/>
        <v>35443449713</v>
      </c>
      <c r="V210" s="16">
        <v>0</v>
      </c>
      <c r="W210" s="16">
        <v>26626834356</v>
      </c>
      <c r="X210" s="16">
        <v>2062598294</v>
      </c>
      <c r="Y210" s="16">
        <v>437900881</v>
      </c>
      <c r="Z210" s="16">
        <v>345632800</v>
      </c>
      <c r="AA210" s="16">
        <v>2507399341</v>
      </c>
      <c r="AB210" s="16">
        <v>65264653</v>
      </c>
      <c r="AC210" s="16">
        <v>2892617938</v>
      </c>
      <c r="AD210" s="16">
        <v>0</v>
      </c>
      <c r="AE210" s="16">
        <v>449631450</v>
      </c>
      <c r="AF210" s="16">
        <v>55570000</v>
      </c>
      <c r="AG210" s="16">
        <v>4638762613</v>
      </c>
      <c r="AH210" s="16">
        <f t="shared" si="30"/>
        <v>22791250036</v>
      </c>
      <c r="AI210" s="16">
        <v>20000000</v>
      </c>
      <c r="AJ210" s="16">
        <v>1510569149</v>
      </c>
      <c r="AK210" s="16">
        <v>306792800</v>
      </c>
      <c r="AL210" s="16">
        <v>0</v>
      </c>
      <c r="AM210" s="16">
        <v>1322742635</v>
      </c>
      <c r="AN210" s="16">
        <v>5380073366</v>
      </c>
      <c r="AO210" s="16">
        <v>15000000</v>
      </c>
      <c r="AP210" s="16">
        <v>221834000</v>
      </c>
      <c r="AQ210" s="16">
        <v>1983629460</v>
      </c>
      <c r="AR210" s="16">
        <v>773085500</v>
      </c>
      <c r="AS210" s="16">
        <v>3332443500</v>
      </c>
      <c r="AT210" s="16">
        <v>21000000</v>
      </c>
      <c r="AU210" s="16">
        <v>982604644</v>
      </c>
      <c r="AV210" s="16">
        <v>25000000</v>
      </c>
      <c r="AW210" s="16">
        <v>68644000</v>
      </c>
      <c r="AX210" s="16">
        <v>248746225</v>
      </c>
      <c r="AY210" s="16">
        <v>70994500</v>
      </c>
      <c r="AZ210" s="16">
        <v>2691053075</v>
      </c>
      <c r="BA210" s="16">
        <v>99400000</v>
      </c>
      <c r="BB210" s="16">
        <v>264000000</v>
      </c>
      <c r="BC210" s="16">
        <v>3453637182</v>
      </c>
      <c r="BD210" s="16">
        <v>0</v>
      </c>
      <c r="BE210" s="16">
        <v>4638762613</v>
      </c>
      <c r="BF210" s="16">
        <f t="shared" si="31"/>
        <v>58234699749</v>
      </c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</row>
    <row r="211" spans="1:114" s="7" customFormat="1" ht="11.25">
      <c r="A211" s="12" t="s">
        <v>234</v>
      </c>
      <c r="B211" s="13" t="s">
        <v>235</v>
      </c>
      <c r="C211" s="17">
        <f t="shared" si="24"/>
        <v>32820363337</v>
      </c>
      <c r="D211" s="17">
        <v>2064796985</v>
      </c>
      <c r="E211" s="17">
        <f t="shared" si="25"/>
        <v>1500862676</v>
      </c>
      <c r="F211" s="17">
        <v>788689600</v>
      </c>
      <c r="G211" s="17">
        <v>565738397</v>
      </c>
      <c r="H211" s="17">
        <v>375000</v>
      </c>
      <c r="I211" s="17">
        <v>18990100</v>
      </c>
      <c r="J211" s="17">
        <v>127069579</v>
      </c>
      <c r="K211" s="17">
        <f t="shared" si="26"/>
        <v>6173280682</v>
      </c>
      <c r="L211" s="17">
        <v>5144259505</v>
      </c>
      <c r="M211" s="17">
        <v>1029021177</v>
      </c>
      <c r="N211" s="17">
        <f t="shared" si="27"/>
        <v>23081422994</v>
      </c>
      <c r="O211" s="17">
        <v>13688501517</v>
      </c>
      <c r="P211" s="17">
        <v>9392921477</v>
      </c>
      <c r="Q211" s="17">
        <f t="shared" si="28"/>
        <v>0</v>
      </c>
      <c r="R211" s="17">
        <v>0</v>
      </c>
      <c r="S211" s="17">
        <v>0</v>
      </c>
      <c r="T211" s="17">
        <v>1451480019</v>
      </c>
      <c r="U211" s="17">
        <f t="shared" si="29"/>
        <v>17792545370</v>
      </c>
      <c r="V211" s="17">
        <v>0</v>
      </c>
      <c r="W211" s="17">
        <v>13544174677</v>
      </c>
      <c r="X211" s="17">
        <v>1333298472</v>
      </c>
      <c r="Y211" s="17">
        <v>141212795</v>
      </c>
      <c r="Z211" s="17">
        <v>92183900</v>
      </c>
      <c r="AA211" s="17">
        <v>1377689502</v>
      </c>
      <c r="AB211" s="17">
        <v>6569736</v>
      </c>
      <c r="AC211" s="17">
        <v>618679832</v>
      </c>
      <c r="AD211" s="17">
        <v>0</v>
      </c>
      <c r="AE211" s="17">
        <v>599750178</v>
      </c>
      <c r="AF211" s="17">
        <v>78986278</v>
      </c>
      <c r="AG211" s="17">
        <v>1451434146</v>
      </c>
      <c r="AH211" s="17">
        <f t="shared" si="30"/>
        <v>13431063000</v>
      </c>
      <c r="AI211" s="17">
        <v>33000000</v>
      </c>
      <c r="AJ211" s="17">
        <v>561222000</v>
      </c>
      <c r="AK211" s="17">
        <v>63500000</v>
      </c>
      <c r="AL211" s="17">
        <v>0</v>
      </c>
      <c r="AM211" s="17">
        <v>583375000</v>
      </c>
      <c r="AN211" s="17">
        <v>4602282000</v>
      </c>
      <c r="AO211" s="17">
        <v>0</v>
      </c>
      <c r="AP211" s="17">
        <v>9999000</v>
      </c>
      <c r="AQ211" s="17">
        <v>827864000</v>
      </c>
      <c r="AR211" s="17">
        <v>330805000</v>
      </c>
      <c r="AS211" s="17">
        <v>2745296000</v>
      </c>
      <c r="AT211" s="17">
        <v>574034000</v>
      </c>
      <c r="AU211" s="17">
        <v>718573000</v>
      </c>
      <c r="AV211" s="17">
        <v>303698000</v>
      </c>
      <c r="AW211" s="17">
        <v>100500000</v>
      </c>
      <c r="AX211" s="17">
        <v>176660000</v>
      </c>
      <c r="AY211" s="17">
        <v>38840000</v>
      </c>
      <c r="AZ211" s="17">
        <v>1396779000</v>
      </c>
      <c r="BA211" s="17">
        <v>105000000</v>
      </c>
      <c r="BB211" s="17">
        <v>106636000</v>
      </c>
      <c r="BC211" s="17">
        <v>153000000</v>
      </c>
      <c r="BD211" s="17">
        <v>0</v>
      </c>
      <c r="BE211" s="17">
        <v>1451434000</v>
      </c>
      <c r="BF211" s="17">
        <f t="shared" si="31"/>
        <v>31223608370</v>
      </c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</row>
    <row r="212" spans="1:114" s="7" customFormat="1" ht="11.25">
      <c r="A212" s="10" t="s">
        <v>236</v>
      </c>
      <c r="B212" s="11" t="s">
        <v>237</v>
      </c>
      <c r="C212" s="16">
        <f t="shared" si="24"/>
        <v>37643501175</v>
      </c>
      <c r="D212" s="16">
        <v>1012094800</v>
      </c>
      <c r="E212" s="16">
        <f t="shared" si="25"/>
        <v>1412331003</v>
      </c>
      <c r="F212" s="16">
        <v>282314774</v>
      </c>
      <c r="G212" s="16">
        <v>630537576</v>
      </c>
      <c r="H212" s="16">
        <v>59202458</v>
      </c>
      <c r="I212" s="16">
        <v>26492500</v>
      </c>
      <c r="J212" s="16">
        <v>413783695</v>
      </c>
      <c r="K212" s="16">
        <f t="shared" si="26"/>
        <v>5871025031</v>
      </c>
      <c r="L212" s="16">
        <v>5209648132</v>
      </c>
      <c r="M212" s="16">
        <v>661376899</v>
      </c>
      <c r="N212" s="16">
        <f t="shared" si="27"/>
        <v>29348050341</v>
      </c>
      <c r="O212" s="16">
        <v>20003780741</v>
      </c>
      <c r="P212" s="16">
        <v>9344269600</v>
      </c>
      <c r="Q212" s="16">
        <f t="shared" si="28"/>
        <v>0</v>
      </c>
      <c r="R212" s="16">
        <v>0</v>
      </c>
      <c r="S212" s="16">
        <v>0</v>
      </c>
      <c r="T212" s="16">
        <v>4306606612</v>
      </c>
      <c r="U212" s="16">
        <f t="shared" si="29"/>
        <v>23683448328</v>
      </c>
      <c r="V212" s="16">
        <v>0</v>
      </c>
      <c r="W212" s="16">
        <v>18954227741</v>
      </c>
      <c r="X212" s="16">
        <v>1248148281</v>
      </c>
      <c r="Y212" s="16">
        <v>441313105</v>
      </c>
      <c r="Z212" s="16">
        <v>246915850</v>
      </c>
      <c r="AA212" s="16">
        <v>1549845401</v>
      </c>
      <c r="AB212" s="16">
        <v>0</v>
      </c>
      <c r="AC212" s="16">
        <v>583956900</v>
      </c>
      <c r="AD212" s="16">
        <v>0</v>
      </c>
      <c r="AE212" s="16">
        <v>615893600</v>
      </c>
      <c r="AF212" s="16">
        <v>43147450</v>
      </c>
      <c r="AG212" s="16">
        <v>4330564612</v>
      </c>
      <c r="AH212" s="16">
        <f t="shared" si="30"/>
        <v>13035801834</v>
      </c>
      <c r="AI212" s="16">
        <v>15000000</v>
      </c>
      <c r="AJ212" s="16">
        <v>600765000</v>
      </c>
      <c r="AK212" s="16">
        <v>39800000</v>
      </c>
      <c r="AL212" s="16">
        <v>0</v>
      </c>
      <c r="AM212" s="16">
        <v>658749999</v>
      </c>
      <c r="AN212" s="16">
        <v>3957272968</v>
      </c>
      <c r="AO212" s="16">
        <v>0</v>
      </c>
      <c r="AP212" s="16">
        <v>99917000</v>
      </c>
      <c r="AQ212" s="16">
        <v>348956000</v>
      </c>
      <c r="AR212" s="16">
        <v>445133950</v>
      </c>
      <c r="AS212" s="16">
        <v>2409835800</v>
      </c>
      <c r="AT212" s="16">
        <v>0</v>
      </c>
      <c r="AU212" s="16">
        <v>970404250</v>
      </c>
      <c r="AV212" s="16">
        <v>0</v>
      </c>
      <c r="AW212" s="16">
        <v>100000000</v>
      </c>
      <c r="AX212" s="16">
        <v>310422000</v>
      </c>
      <c r="AY212" s="16">
        <v>25950000</v>
      </c>
      <c r="AZ212" s="16">
        <v>2811094867</v>
      </c>
      <c r="BA212" s="16">
        <v>92500000</v>
      </c>
      <c r="BB212" s="16">
        <v>0</v>
      </c>
      <c r="BC212" s="16">
        <v>150000000</v>
      </c>
      <c r="BD212" s="16">
        <v>0</v>
      </c>
      <c r="BE212" s="16">
        <v>0</v>
      </c>
      <c r="BF212" s="16">
        <f t="shared" si="31"/>
        <v>36719250162</v>
      </c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</row>
    <row r="213" spans="1:114" s="7" customFormat="1" ht="11.25">
      <c r="A213" s="12" t="s">
        <v>238</v>
      </c>
      <c r="B213" s="13" t="s">
        <v>239</v>
      </c>
      <c r="C213" s="17">
        <f t="shared" si="24"/>
        <v>41189700854</v>
      </c>
      <c r="D213" s="17">
        <v>114292663</v>
      </c>
      <c r="E213" s="17">
        <f t="shared" si="25"/>
        <v>1595350103</v>
      </c>
      <c r="F213" s="17">
        <v>339322675</v>
      </c>
      <c r="G213" s="17">
        <v>568342570</v>
      </c>
      <c r="H213" s="17">
        <v>48713603</v>
      </c>
      <c r="I213" s="17">
        <v>4806500</v>
      </c>
      <c r="J213" s="17">
        <v>634164755</v>
      </c>
      <c r="K213" s="17">
        <f t="shared" si="26"/>
        <v>8013529890</v>
      </c>
      <c r="L213" s="17">
        <v>6400791992</v>
      </c>
      <c r="M213" s="17">
        <v>1612737898</v>
      </c>
      <c r="N213" s="17">
        <f t="shared" si="27"/>
        <v>31466528198</v>
      </c>
      <c r="O213" s="17">
        <v>21570989175</v>
      </c>
      <c r="P213" s="17">
        <v>9895539023</v>
      </c>
      <c r="Q213" s="17">
        <f t="shared" si="28"/>
        <v>0</v>
      </c>
      <c r="R213" s="17">
        <v>0</v>
      </c>
      <c r="S213" s="17">
        <v>0</v>
      </c>
      <c r="T213" s="17">
        <v>3589224374</v>
      </c>
      <c r="U213" s="17">
        <f t="shared" si="29"/>
        <v>26809867201</v>
      </c>
      <c r="V213" s="17">
        <v>0</v>
      </c>
      <c r="W213" s="17">
        <v>21112571348</v>
      </c>
      <c r="X213" s="17">
        <v>1681356519</v>
      </c>
      <c r="Y213" s="17">
        <v>277061762</v>
      </c>
      <c r="Z213" s="17">
        <v>300020850</v>
      </c>
      <c r="AA213" s="17">
        <v>1926053106</v>
      </c>
      <c r="AB213" s="17">
        <v>150000000</v>
      </c>
      <c r="AC213" s="17">
        <v>818445106</v>
      </c>
      <c r="AD213" s="17">
        <v>0</v>
      </c>
      <c r="AE213" s="17">
        <v>529383510</v>
      </c>
      <c r="AF213" s="17">
        <v>14975000</v>
      </c>
      <c r="AG213" s="17">
        <v>3589224374</v>
      </c>
      <c r="AH213" s="17">
        <f t="shared" si="30"/>
        <v>13638084261</v>
      </c>
      <c r="AI213" s="17">
        <v>0</v>
      </c>
      <c r="AJ213" s="17">
        <v>637768000</v>
      </c>
      <c r="AK213" s="17">
        <v>54950000</v>
      </c>
      <c r="AL213" s="17">
        <v>0</v>
      </c>
      <c r="AM213" s="17">
        <v>803885950</v>
      </c>
      <c r="AN213" s="17">
        <v>4544804053</v>
      </c>
      <c r="AO213" s="17">
        <v>31024500</v>
      </c>
      <c r="AP213" s="17">
        <v>103562000</v>
      </c>
      <c r="AQ213" s="17">
        <v>751525000</v>
      </c>
      <c r="AR213" s="17">
        <v>389633140</v>
      </c>
      <c r="AS213" s="17">
        <v>2162894825</v>
      </c>
      <c r="AT213" s="17">
        <v>0</v>
      </c>
      <c r="AU213" s="17">
        <v>596533816</v>
      </c>
      <c r="AV213" s="17">
        <v>1076698827</v>
      </c>
      <c r="AW213" s="17">
        <v>109930000</v>
      </c>
      <c r="AX213" s="17">
        <v>95970000</v>
      </c>
      <c r="AY213" s="17">
        <v>35000000</v>
      </c>
      <c r="AZ213" s="17">
        <v>1578882020</v>
      </c>
      <c r="BA213" s="17">
        <v>66293530</v>
      </c>
      <c r="BB213" s="17">
        <v>76841000</v>
      </c>
      <c r="BC213" s="17">
        <v>521887600</v>
      </c>
      <c r="BD213" s="17">
        <v>0</v>
      </c>
      <c r="BE213" s="17">
        <v>0</v>
      </c>
      <c r="BF213" s="17">
        <f t="shared" si="31"/>
        <v>40447951462</v>
      </c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</row>
    <row r="214" spans="1:114" s="7" customFormat="1" ht="11.25">
      <c r="A214" s="10" t="s">
        <v>240</v>
      </c>
      <c r="B214" s="11" t="s">
        <v>241</v>
      </c>
      <c r="C214" s="16">
        <f t="shared" si="24"/>
        <v>49028919253</v>
      </c>
      <c r="D214" s="16">
        <v>1152224657</v>
      </c>
      <c r="E214" s="16">
        <f t="shared" si="25"/>
        <v>1670485981</v>
      </c>
      <c r="F214" s="16">
        <v>422075320</v>
      </c>
      <c r="G214" s="16">
        <v>714043149</v>
      </c>
      <c r="H214" s="16">
        <v>145901814</v>
      </c>
      <c r="I214" s="16">
        <v>0</v>
      </c>
      <c r="J214" s="16">
        <v>388465698</v>
      </c>
      <c r="K214" s="16">
        <f t="shared" si="26"/>
        <v>13527996353</v>
      </c>
      <c r="L214" s="16">
        <v>10053494674</v>
      </c>
      <c r="M214" s="16">
        <v>3474501679</v>
      </c>
      <c r="N214" s="16">
        <f t="shared" si="27"/>
        <v>32678212262</v>
      </c>
      <c r="O214" s="16">
        <v>20824166262</v>
      </c>
      <c r="P214" s="16">
        <v>11854046000</v>
      </c>
      <c r="Q214" s="16">
        <f t="shared" si="28"/>
        <v>0</v>
      </c>
      <c r="R214" s="16">
        <v>0</v>
      </c>
      <c r="S214" s="16">
        <v>0</v>
      </c>
      <c r="T214" s="16">
        <v>3060142000</v>
      </c>
      <c r="U214" s="16">
        <f t="shared" si="29"/>
        <v>27816001507</v>
      </c>
      <c r="V214" s="16">
        <v>0</v>
      </c>
      <c r="W214" s="16">
        <v>20964737707</v>
      </c>
      <c r="X214" s="16">
        <v>2201547712</v>
      </c>
      <c r="Y214" s="16">
        <v>915013935</v>
      </c>
      <c r="Z214" s="16">
        <v>312454000</v>
      </c>
      <c r="AA214" s="16">
        <v>1713103446</v>
      </c>
      <c r="AB214" s="16">
        <v>202750000</v>
      </c>
      <c r="AC214" s="16">
        <v>935265000</v>
      </c>
      <c r="AD214" s="16">
        <v>0</v>
      </c>
      <c r="AE214" s="16">
        <v>563896057</v>
      </c>
      <c r="AF214" s="16">
        <v>7233650</v>
      </c>
      <c r="AG214" s="16">
        <v>3601154568</v>
      </c>
      <c r="AH214" s="16">
        <f t="shared" si="30"/>
        <v>15254186324</v>
      </c>
      <c r="AI214" s="16">
        <v>21729700</v>
      </c>
      <c r="AJ214" s="16">
        <v>682971250</v>
      </c>
      <c r="AK214" s="16">
        <v>559869000</v>
      </c>
      <c r="AL214" s="16">
        <v>5000000</v>
      </c>
      <c r="AM214" s="16">
        <v>459292500</v>
      </c>
      <c r="AN214" s="16">
        <v>4544268049</v>
      </c>
      <c r="AO214" s="16">
        <v>0</v>
      </c>
      <c r="AP214" s="16">
        <v>41629125</v>
      </c>
      <c r="AQ214" s="16">
        <v>5820996000</v>
      </c>
      <c r="AR214" s="16">
        <v>121805000</v>
      </c>
      <c r="AS214" s="16">
        <v>2996625700</v>
      </c>
      <c r="AT214" s="16">
        <v>0</v>
      </c>
      <c r="AU214" s="16">
        <v>0</v>
      </c>
      <c r="AV214" s="16">
        <v>0</v>
      </c>
      <c r="AW214" s="16">
        <v>0</v>
      </c>
      <c r="AX214" s="16">
        <v>0</v>
      </c>
      <c r="AY214" s="16">
        <v>0</v>
      </c>
      <c r="AZ214" s="16">
        <v>0</v>
      </c>
      <c r="BA214" s="16">
        <v>0</v>
      </c>
      <c r="BB214" s="16">
        <v>0</v>
      </c>
      <c r="BC214" s="16">
        <v>0</v>
      </c>
      <c r="BD214" s="16">
        <v>0</v>
      </c>
      <c r="BE214" s="16">
        <v>0</v>
      </c>
      <c r="BF214" s="16">
        <f t="shared" si="31"/>
        <v>43070187831</v>
      </c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</row>
    <row r="215" spans="1:114" s="7" customFormat="1" ht="11.25">
      <c r="A215" s="12" t="s">
        <v>242</v>
      </c>
      <c r="B215" s="13" t="s">
        <v>243</v>
      </c>
      <c r="C215" s="17">
        <f t="shared" si="24"/>
        <v>55405516161</v>
      </c>
      <c r="D215" s="17">
        <v>4006070650</v>
      </c>
      <c r="E215" s="17">
        <f t="shared" si="25"/>
        <v>2464106163</v>
      </c>
      <c r="F215" s="17">
        <v>645925673</v>
      </c>
      <c r="G215" s="17">
        <v>757756050</v>
      </c>
      <c r="H215" s="17">
        <v>142945575</v>
      </c>
      <c r="I215" s="17">
        <v>23968919</v>
      </c>
      <c r="J215" s="17">
        <v>893509946</v>
      </c>
      <c r="K215" s="17">
        <f t="shared" si="26"/>
        <v>14833586894</v>
      </c>
      <c r="L215" s="17">
        <v>8898982515</v>
      </c>
      <c r="M215" s="17">
        <v>5934604379</v>
      </c>
      <c r="N215" s="17">
        <f t="shared" si="27"/>
        <v>34101752454</v>
      </c>
      <c r="O215" s="17">
        <v>18806089554</v>
      </c>
      <c r="P215" s="17">
        <v>15295662900</v>
      </c>
      <c r="Q215" s="17">
        <f t="shared" si="28"/>
        <v>0</v>
      </c>
      <c r="R215" s="17">
        <v>0</v>
      </c>
      <c r="S215" s="17">
        <v>0</v>
      </c>
      <c r="T215" s="17">
        <v>3660812497</v>
      </c>
      <c r="U215" s="17">
        <f t="shared" si="29"/>
        <v>27539487894</v>
      </c>
      <c r="V215" s="17">
        <v>0</v>
      </c>
      <c r="W215" s="17">
        <v>18814329524</v>
      </c>
      <c r="X215" s="17">
        <v>2216549301</v>
      </c>
      <c r="Y215" s="17">
        <v>485588015</v>
      </c>
      <c r="Z215" s="17">
        <v>658247600</v>
      </c>
      <c r="AA215" s="17">
        <v>3012868515</v>
      </c>
      <c r="AB215" s="17">
        <v>0</v>
      </c>
      <c r="AC215" s="17">
        <v>1711360834</v>
      </c>
      <c r="AD215" s="17">
        <v>0</v>
      </c>
      <c r="AE215" s="17">
        <v>640544105</v>
      </c>
      <c r="AF215" s="17">
        <v>0</v>
      </c>
      <c r="AG215" s="17">
        <v>3660812497</v>
      </c>
      <c r="AH215" s="17">
        <f t="shared" si="30"/>
        <v>25199215743</v>
      </c>
      <c r="AI215" s="17">
        <v>36000000</v>
      </c>
      <c r="AJ215" s="17">
        <v>889823500</v>
      </c>
      <c r="AK215" s="17">
        <v>181880000</v>
      </c>
      <c r="AL215" s="17">
        <v>20000000</v>
      </c>
      <c r="AM215" s="17">
        <v>6643417473</v>
      </c>
      <c r="AN215" s="17">
        <v>8907623770</v>
      </c>
      <c r="AO215" s="17">
        <v>0</v>
      </c>
      <c r="AP215" s="17">
        <v>130780000</v>
      </c>
      <c r="AQ215" s="17">
        <v>1978005650</v>
      </c>
      <c r="AR215" s="17">
        <v>193257000</v>
      </c>
      <c r="AS215" s="17">
        <v>2824889900</v>
      </c>
      <c r="AT215" s="17">
        <v>5000000</v>
      </c>
      <c r="AU215" s="17">
        <v>876260000</v>
      </c>
      <c r="AV215" s="17">
        <v>55000000</v>
      </c>
      <c r="AW215" s="17">
        <v>100000000</v>
      </c>
      <c r="AX215" s="17">
        <v>579875000</v>
      </c>
      <c r="AY215" s="17">
        <v>15000000</v>
      </c>
      <c r="AZ215" s="17">
        <v>1532153450</v>
      </c>
      <c r="BA215" s="17">
        <v>50000000</v>
      </c>
      <c r="BB215" s="17">
        <v>30000000</v>
      </c>
      <c r="BC215" s="17">
        <v>150250000</v>
      </c>
      <c r="BD215" s="17">
        <v>0</v>
      </c>
      <c r="BE215" s="17">
        <v>0</v>
      </c>
      <c r="BF215" s="17">
        <f t="shared" si="31"/>
        <v>52738703637</v>
      </c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</row>
    <row r="216" spans="1:114" s="7" customFormat="1" ht="11.25">
      <c r="A216" s="10" t="s">
        <v>244</v>
      </c>
      <c r="B216" s="11" t="s">
        <v>245</v>
      </c>
      <c r="C216" s="16">
        <f t="shared" si="24"/>
        <v>45969270985</v>
      </c>
      <c r="D216" s="16">
        <v>236202635</v>
      </c>
      <c r="E216" s="16">
        <f t="shared" si="25"/>
        <v>1316628507</v>
      </c>
      <c r="F216" s="16">
        <v>275729202</v>
      </c>
      <c r="G216" s="16">
        <v>462984372</v>
      </c>
      <c r="H216" s="16">
        <v>269757150</v>
      </c>
      <c r="I216" s="16">
        <v>51563344</v>
      </c>
      <c r="J216" s="16">
        <v>256594439</v>
      </c>
      <c r="K216" s="16">
        <f t="shared" si="26"/>
        <v>16483120642</v>
      </c>
      <c r="L216" s="16">
        <v>13613624934</v>
      </c>
      <c r="M216" s="16">
        <v>2869495708</v>
      </c>
      <c r="N216" s="16">
        <f t="shared" si="27"/>
        <v>27289834201</v>
      </c>
      <c r="O216" s="16">
        <v>14674875801</v>
      </c>
      <c r="P216" s="16">
        <v>12614958400</v>
      </c>
      <c r="Q216" s="16">
        <f t="shared" si="28"/>
        <v>643485000</v>
      </c>
      <c r="R216" s="16">
        <v>643485000</v>
      </c>
      <c r="S216" s="16">
        <v>0</v>
      </c>
      <c r="T216" s="16">
        <v>3720215704</v>
      </c>
      <c r="U216" s="16">
        <f t="shared" si="29"/>
        <v>26591467912</v>
      </c>
      <c r="V216" s="16">
        <v>0</v>
      </c>
      <c r="W216" s="16">
        <v>13633889491</v>
      </c>
      <c r="X216" s="16">
        <v>2502142169</v>
      </c>
      <c r="Y216" s="16">
        <v>736014361</v>
      </c>
      <c r="Z216" s="16">
        <v>431353700</v>
      </c>
      <c r="AA216" s="16">
        <v>6106196776</v>
      </c>
      <c r="AB216" s="16">
        <v>216648500</v>
      </c>
      <c r="AC216" s="16">
        <v>1037017000</v>
      </c>
      <c r="AD216" s="16">
        <v>0</v>
      </c>
      <c r="AE216" s="16">
        <v>1928205915</v>
      </c>
      <c r="AF216" s="16">
        <v>0</v>
      </c>
      <c r="AG216" s="16">
        <v>3783107404</v>
      </c>
      <c r="AH216" s="16">
        <f t="shared" si="30"/>
        <v>18855994808</v>
      </c>
      <c r="AI216" s="16">
        <v>20000000</v>
      </c>
      <c r="AJ216" s="16">
        <v>809918000</v>
      </c>
      <c r="AK216" s="16">
        <v>213922000</v>
      </c>
      <c r="AL216" s="16">
        <v>0</v>
      </c>
      <c r="AM216" s="16">
        <v>629432000</v>
      </c>
      <c r="AN216" s="16">
        <v>5531050940</v>
      </c>
      <c r="AO216" s="16">
        <v>0</v>
      </c>
      <c r="AP216" s="16">
        <v>213630967</v>
      </c>
      <c r="AQ216" s="16">
        <v>1895940100</v>
      </c>
      <c r="AR216" s="16">
        <v>970514000</v>
      </c>
      <c r="AS216" s="16">
        <v>2463938865</v>
      </c>
      <c r="AT216" s="16">
        <v>0</v>
      </c>
      <c r="AU216" s="16">
        <v>1836354966</v>
      </c>
      <c r="AV216" s="16">
        <v>594586000</v>
      </c>
      <c r="AW216" s="16">
        <v>113085000</v>
      </c>
      <c r="AX216" s="16">
        <v>207375000</v>
      </c>
      <c r="AY216" s="16">
        <v>0</v>
      </c>
      <c r="AZ216" s="16">
        <v>2878518970</v>
      </c>
      <c r="BA216" s="16">
        <v>357623000</v>
      </c>
      <c r="BB216" s="16">
        <v>120105000</v>
      </c>
      <c r="BC216" s="16">
        <v>0</v>
      </c>
      <c r="BD216" s="16">
        <v>0</v>
      </c>
      <c r="BE216" s="16">
        <v>0</v>
      </c>
      <c r="BF216" s="16">
        <f t="shared" si="31"/>
        <v>45447462720</v>
      </c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</row>
    <row r="217" spans="1:114" s="7" customFormat="1" ht="11.25">
      <c r="A217" s="12" t="s">
        <v>246</v>
      </c>
      <c r="B217" s="13" t="s">
        <v>247</v>
      </c>
      <c r="C217" s="17">
        <f t="shared" si="24"/>
        <v>35032323228</v>
      </c>
      <c r="D217" s="17">
        <v>1221126750</v>
      </c>
      <c r="E217" s="17">
        <f t="shared" si="25"/>
        <v>1589474105</v>
      </c>
      <c r="F217" s="17">
        <v>218413750</v>
      </c>
      <c r="G217" s="17">
        <v>1101070088</v>
      </c>
      <c r="H217" s="17">
        <v>42638584</v>
      </c>
      <c r="I217" s="17">
        <v>33901850</v>
      </c>
      <c r="J217" s="17">
        <v>193449833</v>
      </c>
      <c r="K217" s="17">
        <f t="shared" si="26"/>
        <v>6126529702</v>
      </c>
      <c r="L217" s="17">
        <v>5122000124</v>
      </c>
      <c r="M217" s="17">
        <v>1004529578</v>
      </c>
      <c r="N217" s="17">
        <f t="shared" si="27"/>
        <v>26095192671</v>
      </c>
      <c r="O217" s="17">
        <v>13565971963</v>
      </c>
      <c r="P217" s="17">
        <v>12529220708</v>
      </c>
      <c r="Q217" s="17">
        <f t="shared" si="28"/>
        <v>0</v>
      </c>
      <c r="R217" s="17">
        <v>0</v>
      </c>
      <c r="S217" s="17">
        <v>0</v>
      </c>
      <c r="T217" s="17">
        <v>2524025113</v>
      </c>
      <c r="U217" s="17">
        <f t="shared" si="29"/>
        <v>18161896276</v>
      </c>
      <c r="V217" s="17">
        <v>0</v>
      </c>
      <c r="W217" s="17">
        <v>14736829522</v>
      </c>
      <c r="X217" s="17">
        <v>1228650855</v>
      </c>
      <c r="Y217" s="17">
        <v>327039290</v>
      </c>
      <c r="Z217" s="17">
        <v>320218050</v>
      </c>
      <c r="AA217" s="17">
        <v>880202015</v>
      </c>
      <c r="AB217" s="17">
        <v>5000000</v>
      </c>
      <c r="AC217" s="17">
        <v>360742494</v>
      </c>
      <c r="AD217" s="17">
        <v>0</v>
      </c>
      <c r="AE217" s="17">
        <v>146036550</v>
      </c>
      <c r="AF217" s="17">
        <v>157177500</v>
      </c>
      <c r="AG217" s="17">
        <v>2524025113</v>
      </c>
      <c r="AH217" s="17">
        <f t="shared" si="30"/>
        <v>16542066673</v>
      </c>
      <c r="AI217" s="17">
        <v>88985000</v>
      </c>
      <c r="AJ217" s="17">
        <v>929532340</v>
      </c>
      <c r="AK217" s="17">
        <v>378265000</v>
      </c>
      <c r="AL217" s="17">
        <v>0</v>
      </c>
      <c r="AM217" s="17">
        <v>202725000</v>
      </c>
      <c r="AN217" s="17">
        <v>5377326568</v>
      </c>
      <c r="AO217" s="17">
        <v>44435000</v>
      </c>
      <c r="AP217" s="17">
        <v>165134000</v>
      </c>
      <c r="AQ217" s="17">
        <v>1771971950</v>
      </c>
      <c r="AR217" s="17">
        <v>209504975</v>
      </c>
      <c r="AS217" s="17">
        <v>2134389900</v>
      </c>
      <c r="AT217" s="17">
        <v>5000000</v>
      </c>
      <c r="AU217" s="17">
        <v>2273051428</v>
      </c>
      <c r="AV217" s="17">
        <v>5000000</v>
      </c>
      <c r="AW217" s="17">
        <v>139428000</v>
      </c>
      <c r="AX217" s="17">
        <v>215129575</v>
      </c>
      <c r="AY217" s="17">
        <v>25000000</v>
      </c>
      <c r="AZ217" s="17">
        <v>2355889937</v>
      </c>
      <c r="BA217" s="17">
        <v>21573000</v>
      </c>
      <c r="BB217" s="17">
        <v>199725000</v>
      </c>
      <c r="BC217" s="17">
        <v>0</v>
      </c>
      <c r="BD217" s="17">
        <v>0</v>
      </c>
      <c r="BE217" s="17">
        <v>0</v>
      </c>
      <c r="BF217" s="17">
        <f t="shared" si="31"/>
        <v>34703962949</v>
      </c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</row>
    <row r="218" spans="1:114" s="7" customFormat="1" ht="11.25">
      <c r="A218" s="10" t="s">
        <v>108</v>
      </c>
      <c r="B218" s="11" t="s">
        <v>109</v>
      </c>
      <c r="C218" s="16">
        <f t="shared" si="24"/>
        <v>28584072088</v>
      </c>
      <c r="D218" s="16">
        <v>1147175210</v>
      </c>
      <c r="E218" s="16">
        <f t="shared" si="25"/>
        <v>788837763</v>
      </c>
      <c r="F218" s="16">
        <v>200019280</v>
      </c>
      <c r="G218" s="16">
        <v>500403374</v>
      </c>
      <c r="H218" s="16">
        <v>17981091</v>
      </c>
      <c r="I218" s="16">
        <v>0</v>
      </c>
      <c r="J218" s="16">
        <v>70434018</v>
      </c>
      <c r="K218" s="16">
        <f t="shared" si="26"/>
        <v>6337810172</v>
      </c>
      <c r="L218" s="16">
        <v>4966274582</v>
      </c>
      <c r="M218" s="16">
        <v>1371535590</v>
      </c>
      <c r="N218" s="16">
        <f t="shared" si="27"/>
        <v>20310248943</v>
      </c>
      <c r="O218" s="16">
        <v>12817018372</v>
      </c>
      <c r="P218" s="16">
        <v>7493230571</v>
      </c>
      <c r="Q218" s="16">
        <f t="shared" si="28"/>
        <v>0</v>
      </c>
      <c r="R218" s="16">
        <v>0</v>
      </c>
      <c r="S218" s="16">
        <v>0</v>
      </c>
      <c r="T218" s="16">
        <v>2286478661</v>
      </c>
      <c r="U218" s="16">
        <f t="shared" si="29"/>
        <v>16866997171</v>
      </c>
      <c r="V218" s="16">
        <v>0</v>
      </c>
      <c r="W218" s="16">
        <v>12918600353</v>
      </c>
      <c r="X218" s="16">
        <v>996418228</v>
      </c>
      <c r="Y218" s="16">
        <v>148865849</v>
      </c>
      <c r="Z218" s="16">
        <v>93442000</v>
      </c>
      <c r="AA218" s="16">
        <v>1381283146</v>
      </c>
      <c r="AB218" s="16">
        <v>0</v>
      </c>
      <c r="AC218" s="16">
        <v>557611650</v>
      </c>
      <c r="AD218" s="16">
        <v>0</v>
      </c>
      <c r="AE218" s="16">
        <v>766225945</v>
      </c>
      <c r="AF218" s="16">
        <v>4550000</v>
      </c>
      <c r="AG218" s="16">
        <v>2286478661</v>
      </c>
      <c r="AH218" s="16">
        <f t="shared" si="30"/>
        <v>10552763076</v>
      </c>
      <c r="AI218" s="16">
        <v>0</v>
      </c>
      <c r="AJ218" s="16">
        <v>457848250</v>
      </c>
      <c r="AK218" s="16">
        <v>0</v>
      </c>
      <c r="AL218" s="16">
        <v>0</v>
      </c>
      <c r="AM218" s="16">
        <v>462978700</v>
      </c>
      <c r="AN218" s="16">
        <v>3996504806</v>
      </c>
      <c r="AO218" s="16">
        <v>0</v>
      </c>
      <c r="AP218" s="16">
        <v>63488000</v>
      </c>
      <c r="AQ218" s="16">
        <v>705325000</v>
      </c>
      <c r="AR218" s="16">
        <v>646010000</v>
      </c>
      <c r="AS218" s="16">
        <v>1616464680</v>
      </c>
      <c r="AT218" s="16">
        <v>99390000</v>
      </c>
      <c r="AU218" s="16">
        <v>385290000</v>
      </c>
      <c r="AV218" s="16">
        <v>0</v>
      </c>
      <c r="AW218" s="16">
        <v>168600000</v>
      </c>
      <c r="AX218" s="16">
        <v>116500000</v>
      </c>
      <c r="AY218" s="16">
        <v>45000000</v>
      </c>
      <c r="AZ218" s="16">
        <v>1417848640</v>
      </c>
      <c r="BA218" s="16">
        <v>220515000</v>
      </c>
      <c r="BB218" s="16">
        <v>0</v>
      </c>
      <c r="BC218" s="16">
        <v>151000000</v>
      </c>
      <c r="BD218" s="16">
        <v>0</v>
      </c>
      <c r="BE218" s="16">
        <v>0</v>
      </c>
      <c r="BF218" s="16">
        <f t="shared" si="31"/>
        <v>27419760247</v>
      </c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</row>
    <row r="219" spans="1:114" s="7" customFormat="1" ht="11.25">
      <c r="A219" s="12" t="s">
        <v>110</v>
      </c>
      <c r="B219" s="13" t="s">
        <v>111</v>
      </c>
      <c r="C219" s="17">
        <f t="shared" si="24"/>
        <v>67830105111</v>
      </c>
      <c r="D219" s="17">
        <v>3364823000</v>
      </c>
      <c r="E219" s="17">
        <f t="shared" si="25"/>
        <v>9944654846</v>
      </c>
      <c r="F219" s="17">
        <v>4843887062</v>
      </c>
      <c r="G219" s="17">
        <v>4179306820</v>
      </c>
      <c r="H219" s="17">
        <v>81004988</v>
      </c>
      <c r="I219" s="17">
        <v>0</v>
      </c>
      <c r="J219" s="17">
        <v>840455976</v>
      </c>
      <c r="K219" s="17">
        <f t="shared" si="26"/>
        <v>7993037547</v>
      </c>
      <c r="L219" s="17">
        <v>6205080727</v>
      </c>
      <c r="M219" s="17">
        <v>1787956820</v>
      </c>
      <c r="N219" s="17">
        <f t="shared" si="27"/>
        <v>45812773718</v>
      </c>
      <c r="O219" s="17">
        <v>25724367156</v>
      </c>
      <c r="P219" s="17">
        <v>20088406562</v>
      </c>
      <c r="Q219" s="17">
        <f t="shared" si="28"/>
        <v>714816000</v>
      </c>
      <c r="R219" s="17">
        <v>714816000</v>
      </c>
      <c r="S219" s="17">
        <v>0</v>
      </c>
      <c r="T219" s="17">
        <v>5063107109</v>
      </c>
      <c r="U219" s="17">
        <f t="shared" si="29"/>
        <v>38892220102</v>
      </c>
      <c r="V219" s="17">
        <v>0</v>
      </c>
      <c r="W219" s="17">
        <v>26488107456</v>
      </c>
      <c r="X219" s="17">
        <v>4545163229</v>
      </c>
      <c r="Y219" s="17">
        <v>362888217</v>
      </c>
      <c r="Z219" s="17">
        <v>332337620</v>
      </c>
      <c r="AA219" s="17">
        <v>5877379446</v>
      </c>
      <c r="AB219" s="17">
        <v>689197924</v>
      </c>
      <c r="AC219" s="17">
        <v>240182020</v>
      </c>
      <c r="AD219" s="17">
        <v>0</v>
      </c>
      <c r="AE219" s="17">
        <v>356964190</v>
      </c>
      <c r="AF219" s="17">
        <v>0</v>
      </c>
      <c r="AG219" s="17">
        <v>8035753790</v>
      </c>
      <c r="AH219" s="17">
        <f t="shared" si="30"/>
        <v>23612282021</v>
      </c>
      <c r="AI219" s="17">
        <v>5000000</v>
      </c>
      <c r="AJ219" s="17">
        <v>159220000</v>
      </c>
      <c r="AK219" s="17">
        <v>0</v>
      </c>
      <c r="AL219" s="17">
        <v>0</v>
      </c>
      <c r="AM219" s="17">
        <v>520320575</v>
      </c>
      <c r="AN219" s="17">
        <v>6995688806</v>
      </c>
      <c r="AO219" s="17">
        <v>0</v>
      </c>
      <c r="AP219" s="17">
        <v>30000000</v>
      </c>
      <c r="AQ219" s="17">
        <v>1351834052</v>
      </c>
      <c r="AR219" s="17">
        <v>160120000</v>
      </c>
      <c r="AS219" s="17">
        <v>2046042950</v>
      </c>
      <c r="AT219" s="17">
        <v>21729000</v>
      </c>
      <c r="AU219" s="17">
        <v>1033126716</v>
      </c>
      <c r="AV219" s="17">
        <v>8583029422</v>
      </c>
      <c r="AW219" s="17">
        <v>294858000</v>
      </c>
      <c r="AX219" s="17">
        <v>216300000</v>
      </c>
      <c r="AY219" s="17">
        <v>25072200</v>
      </c>
      <c r="AZ219" s="17">
        <v>2021439300</v>
      </c>
      <c r="BA219" s="17">
        <v>148501000</v>
      </c>
      <c r="BB219" s="17">
        <v>0</v>
      </c>
      <c r="BC219" s="17">
        <v>0</v>
      </c>
      <c r="BD219" s="17">
        <v>0</v>
      </c>
      <c r="BE219" s="17">
        <v>0</v>
      </c>
      <c r="BF219" s="17">
        <f t="shared" si="31"/>
        <v>62504502123</v>
      </c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</row>
    <row r="220" spans="1:114" s="7" customFormat="1" ht="11.25">
      <c r="A220" s="8" t="s">
        <v>112</v>
      </c>
      <c r="B220" s="9" t="s">
        <v>113</v>
      </c>
      <c r="C220" s="14">
        <f t="shared" si="24"/>
        <v>305012143146</v>
      </c>
      <c r="D220" s="14">
        <v>31450564068</v>
      </c>
      <c r="E220" s="14">
        <f t="shared" si="25"/>
        <v>83175711981</v>
      </c>
      <c r="F220" s="14">
        <v>55534945576</v>
      </c>
      <c r="G220" s="14">
        <v>20090992049</v>
      </c>
      <c r="H220" s="14">
        <v>1527315746</v>
      </c>
      <c r="I220" s="14">
        <v>254715051</v>
      </c>
      <c r="J220" s="14">
        <v>5767743559</v>
      </c>
      <c r="K220" s="14">
        <f t="shared" si="26"/>
        <v>97999706092</v>
      </c>
      <c r="L220" s="14">
        <v>34659169116</v>
      </c>
      <c r="M220" s="14">
        <v>63340536976</v>
      </c>
      <c r="N220" s="14">
        <f t="shared" si="27"/>
        <v>92386161005</v>
      </c>
      <c r="O220" s="14">
        <v>28699649005</v>
      </c>
      <c r="P220" s="14">
        <v>63686512000</v>
      </c>
      <c r="Q220" s="14">
        <f t="shared" si="28"/>
        <v>0</v>
      </c>
      <c r="R220" s="14">
        <v>0</v>
      </c>
      <c r="S220" s="14">
        <v>0</v>
      </c>
      <c r="T220" s="14">
        <v>7704356399</v>
      </c>
      <c r="U220" s="14">
        <f t="shared" si="29"/>
        <v>171240059936</v>
      </c>
      <c r="V220" s="14">
        <v>0</v>
      </c>
      <c r="W220" s="14">
        <v>27202159194</v>
      </c>
      <c r="X220" s="14">
        <v>26121877400</v>
      </c>
      <c r="Y220" s="14">
        <v>4399491635</v>
      </c>
      <c r="Z220" s="14">
        <v>9430110040</v>
      </c>
      <c r="AA220" s="14">
        <v>41796422691</v>
      </c>
      <c r="AB220" s="14">
        <v>192255664</v>
      </c>
      <c r="AC220" s="14">
        <v>48681370341</v>
      </c>
      <c r="AD220" s="14">
        <v>0</v>
      </c>
      <c r="AE220" s="14">
        <v>7636062096</v>
      </c>
      <c r="AF220" s="14">
        <v>5780310875</v>
      </c>
      <c r="AG220" s="14">
        <v>7704356399</v>
      </c>
      <c r="AH220" s="14">
        <f t="shared" si="30"/>
        <v>137049096541</v>
      </c>
      <c r="AI220" s="14">
        <v>712647932</v>
      </c>
      <c r="AJ220" s="14">
        <v>4149342703</v>
      </c>
      <c r="AK220" s="14">
        <v>2045729170</v>
      </c>
      <c r="AL220" s="14">
        <v>59996180</v>
      </c>
      <c r="AM220" s="14">
        <v>2037413390</v>
      </c>
      <c r="AN220" s="14">
        <v>58189722659</v>
      </c>
      <c r="AO220" s="14">
        <v>511926150</v>
      </c>
      <c r="AP220" s="14">
        <v>543488150</v>
      </c>
      <c r="AQ220" s="14">
        <v>10245337324</v>
      </c>
      <c r="AR220" s="14">
        <v>4943497496</v>
      </c>
      <c r="AS220" s="14">
        <v>8928362228</v>
      </c>
      <c r="AT220" s="14">
        <v>0</v>
      </c>
      <c r="AU220" s="14">
        <v>6187417618</v>
      </c>
      <c r="AV220" s="14">
        <v>0</v>
      </c>
      <c r="AW220" s="14">
        <v>1902148575</v>
      </c>
      <c r="AX220" s="14">
        <v>1700621775</v>
      </c>
      <c r="AY220" s="14">
        <v>258197750</v>
      </c>
      <c r="AZ220" s="14">
        <v>15568598448</v>
      </c>
      <c r="BA220" s="14">
        <v>445529493</v>
      </c>
      <c r="BB220" s="14">
        <v>347476000</v>
      </c>
      <c r="BC220" s="14">
        <v>18271643500</v>
      </c>
      <c r="BD220" s="14">
        <v>0</v>
      </c>
      <c r="BE220" s="14">
        <v>7704356399</v>
      </c>
      <c r="BF220" s="14">
        <f t="shared" si="31"/>
        <v>308289156477</v>
      </c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</row>
    <row r="221" spans="1:114" s="7" customFormat="1" ht="11.25">
      <c r="A221" s="10" t="s">
        <v>114</v>
      </c>
      <c r="B221" s="11" t="s">
        <v>115</v>
      </c>
      <c r="C221" s="16">
        <f t="shared" si="24"/>
        <v>55244598788.64</v>
      </c>
      <c r="D221" s="16">
        <v>6150040642.83</v>
      </c>
      <c r="E221" s="16">
        <f t="shared" si="25"/>
        <v>4874684979.01</v>
      </c>
      <c r="F221" s="16">
        <v>3848652231</v>
      </c>
      <c r="G221" s="16">
        <v>441041812.48</v>
      </c>
      <c r="H221" s="16">
        <v>111496354.07</v>
      </c>
      <c r="I221" s="16">
        <v>51886837</v>
      </c>
      <c r="J221" s="16">
        <v>421607744.46</v>
      </c>
      <c r="K221" s="16">
        <f t="shared" si="26"/>
        <v>12990510710.65</v>
      </c>
      <c r="L221" s="16">
        <v>9418355147.24</v>
      </c>
      <c r="M221" s="16">
        <v>3572155563.41</v>
      </c>
      <c r="N221" s="16">
        <f t="shared" si="27"/>
        <v>31229362456.15</v>
      </c>
      <c r="O221" s="16">
        <v>10079956208.15</v>
      </c>
      <c r="P221" s="16">
        <v>21149406248</v>
      </c>
      <c r="Q221" s="16">
        <f t="shared" si="28"/>
        <v>0</v>
      </c>
      <c r="R221" s="16">
        <v>0</v>
      </c>
      <c r="S221" s="16">
        <v>0</v>
      </c>
      <c r="T221" s="16">
        <v>4760919656</v>
      </c>
      <c r="U221" s="16">
        <f t="shared" si="29"/>
        <v>19895923227</v>
      </c>
      <c r="V221" s="16">
        <v>0</v>
      </c>
      <c r="W221" s="16">
        <v>7647577114</v>
      </c>
      <c r="X221" s="16">
        <v>4450195505</v>
      </c>
      <c r="Y221" s="16">
        <v>671549700</v>
      </c>
      <c r="Z221" s="16">
        <v>1474348400</v>
      </c>
      <c r="AA221" s="16">
        <v>2560333528</v>
      </c>
      <c r="AB221" s="16">
        <v>0</v>
      </c>
      <c r="AC221" s="16">
        <v>1147766400</v>
      </c>
      <c r="AD221" s="16">
        <v>0</v>
      </c>
      <c r="AE221" s="16">
        <v>1915792580</v>
      </c>
      <c r="AF221" s="16">
        <v>28360000</v>
      </c>
      <c r="AG221" s="16">
        <v>0</v>
      </c>
      <c r="AH221" s="16">
        <f t="shared" si="30"/>
        <v>27294421911</v>
      </c>
      <c r="AI221" s="16">
        <v>49342500</v>
      </c>
      <c r="AJ221" s="16">
        <v>533820500</v>
      </c>
      <c r="AK221" s="16">
        <v>168281000</v>
      </c>
      <c r="AL221" s="16">
        <v>33430000</v>
      </c>
      <c r="AM221" s="16">
        <v>753014505</v>
      </c>
      <c r="AN221" s="16">
        <v>10694325593</v>
      </c>
      <c r="AO221" s="16">
        <v>563101000</v>
      </c>
      <c r="AP221" s="16">
        <v>234103000</v>
      </c>
      <c r="AQ221" s="16">
        <v>1700189000</v>
      </c>
      <c r="AR221" s="16">
        <v>817604206</v>
      </c>
      <c r="AS221" s="16">
        <v>3198784100</v>
      </c>
      <c r="AT221" s="16">
        <v>70907500</v>
      </c>
      <c r="AU221" s="16">
        <v>1505423675</v>
      </c>
      <c r="AV221" s="16">
        <v>2328253547</v>
      </c>
      <c r="AW221" s="16">
        <v>406610000</v>
      </c>
      <c r="AX221" s="16">
        <v>504774500</v>
      </c>
      <c r="AY221" s="16">
        <v>83500000</v>
      </c>
      <c r="AZ221" s="16">
        <v>3041171285</v>
      </c>
      <c r="BA221" s="16">
        <v>354786000</v>
      </c>
      <c r="BB221" s="16">
        <v>103000000</v>
      </c>
      <c r="BC221" s="16">
        <v>150000000</v>
      </c>
      <c r="BD221" s="16">
        <v>0</v>
      </c>
      <c r="BE221" s="16">
        <v>2704418000</v>
      </c>
      <c r="BF221" s="16">
        <f t="shared" si="31"/>
        <v>47190345138</v>
      </c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</row>
    <row r="222" spans="1:114" s="7" customFormat="1" ht="11.25">
      <c r="A222" s="12" t="s">
        <v>116</v>
      </c>
      <c r="B222" s="13" t="s">
        <v>117</v>
      </c>
      <c r="C222" s="17">
        <f t="shared" si="24"/>
        <v>78097177543.23</v>
      </c>
      <c r="D222" s="17">
        <v>640580978.72</v>
      </c>
      <c r="E222" s="17">
        <f t="shared" si="25"/>
        <v>1937750123.47</v>
      </c>
      <c r="F222" s="17">
        <v>738824948</v>
      </c>
      <c r="G222" s="17">
        <v>684216454.79</v>
      </c>
      <c r="H222" s="17">
        <v>203644881.72</v>
      </c>
      <c r="I222" s="17">
        <v>43910000</v>
      </c>
      <c r="J222" s="17">
        <v>267153838.96</v>
      </c>
      <c r="K222" s="17">
        <f t="shared" si="26"/>
        <v>22295650704.039997</v>
      </c>
      <c r="L222" s="17">
        <v>19015417860.19</v>
      </c>
      <c r="M222" s="17">
        <v>3280232843.85</v>
      </c>
      <c r="N222" s="17">
        <f t="shared" si="27"/>
        <v>53223195737</v>
      </c>
      <c r="O222" s="17">
        <v>20782058650</v>
      </c>
      <c r="P222" s="17">
        <v>32441137087</v>
      </c>
      <c r="Q222" s="17">
        <f t="shared" si="28"/>
        <v>0</v>
      </c>
      <c r="R222" s="17">
        <v>0</v>
      </c>
      <c r="S222" s="17">
        <v>0</v>
      </c>
      <c r="T222" s="17">
        <v>4945367891.31</v>
      </c>
      <c r="U222" s="17">
        <f t="shared" si="29"/>
        <v>39462318569.18</v>
      </c>
      <c r="V222" s="17">
        <v>0</v>
      </c>
      <c r="W222" s="17">
        <v>3337186262</v>
      </c>
      <c r="X222" s="17">
        <v>19926657710.3</v>
      </c>
      <c r="Y222" s="17">
        <v>619676315</v>
      </c>
      <c r="Z222" s="17">
        <v>2818015305</v>
      </c>
      <c r="AA222" s="17">
        <v>6228418422.88</v>
      </c>
      <c r="AB222" s="17">
        <v>6900000</v>
      </c>
      <c r="AC222" s="17">
        <v>2593022889</v>
      </c>
      <c r="AD222" s="17">
        <v>66614000</v>
      </c>
      <c r="AE222" s="17">
        <v>2363723755</v>
      </c>
      <c r="AF222" s="17">
        <v>1502103910</v>
      </c>
      <c r="AG222" s="17">
        <v>0</v>
      </c>
      <c r="AH222" s="17">
        <f t="shared" si="30"/>
        <v>37984698424.43</v>
      </c>
      <c r="AI222" s="17">
        <v>204288000</v>
      </c>
      <c r="AJ222" s="17">
        <v>215986400</v>
      </c>
      <c r="AK222" s="17">
        <v>0</v>
      </c>
      <c r="AL222" s="17">
        <v>50000000</v>
      </c>
      <c r="AM222" s="17">
        <v>114982515</v>
      </c>
      <c r="AN222" s="17">
        <v>12487300401.43</v>
      </c>
      <c r="AO222" s="17">
        <v>411000000</v>
      </c>
      <c r="AP222" s="17">
        <v>66069800</v>
      </c>
      <c r="AQ222" s="17">
        <v>11109874816</v>
      </c>
      <c r="AR222" s="17">
        <v>736948370</v>
      </c>
      <c r="AS222" s="17">
        <v>3178584840</v>
      </c>
      <c r="AT222" s="17">
        <v>354482260</v>
      </c>
      <c r="AU222" s="17">
        <v>2706302537</v>
      </c>
      <c r="AV222" s="17">
        <v>761401200</v>
      </c>
      <c r="AW222" s="17">
        <v>375000000</v>
      </c>
      <c r="AX222" s="17">
        <v>138813550</v>
      </c>
      <c r="AY222" s="17">
        <v>65000000</v>
      </c>
      <c r="AZ222" s="17">
        <v>4269913735</v>
      </c>
      <c r="BA222" s="17">
        <v>62250000</v>
      </c>
      <c r="BB222" s="17">
        <v>0</v>
      </c>
      <c r="BC222" s="17">
        <v>676500000</v>
      </c>
      <c r="BD222" s="17">
        <v>0</v>
      </c>
      <c r="BE222" s="17">
        <v>0</v>
      </c>
      <c r="BF222" s="17">
        <f t="shared" si="31"/>
        <v>77447016993.61</v>
      </c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</row>
    <row r="223" spans="1:114" s="7" customFormat="1" ht="11.25">
      <c r="A223" s="10" t="s">
        <v>118</v>
      </c>
      <c r="B223" s="11" t="s">
        <v>119</v>
      </c>
      <c r="C223" s="16">
        <f t="shared" si="24"/>
        <v>184439377742.75</v>
      </c>
      <c r="D223" s="16">
        <v>1363928462.15</v>
      </c>
      <c r="E223" s="16">
        <f t="shared" si="25"/>
        <v>11802417741.91</v>
      </c>
      <c r="F223" s="16">
        <v>3143898627.3</v>
      </c>
      <c r="G223" s="16">
        <v>3717747201.49</v>
      </c>
      <c r="H223" s="16">
        <v>748792351.71</v>
      </c>
      <c r="I223" s="16">
        <v>422803571</v>
      </c>
      <c r="J223" s="16">
        <v>3769175990.41</v>
      </c>
      <c r="K223" s="16">
        <f t="shared" si="26"/>
        <v>89294025511.69</v>
      </c>
      <c r="L223" s="16">
        <v>61868343614.93</v>
      </c>
      <c r="M223" s="16">
        <v>27425681896.76</v>
      </c>
      <c r="N223" s="16">
        <f t="shared" si="27"/>
        <v>81979006027</v>
      </c>
      <c r="O223" s="16">
        <v>50440749347</v>
      </c>
      <c r="P223" s="16">
        <v>31538256680</v>
      </c>
      <c r="Q223" s="16">
        <f t="shared" si="28"/>
        <v>0</v>
      </c>
      <c r="R223" s="16">
        <v>0</v>
      </c>
      <c r="S223" s="16">
        <v>0</v>
      </c>
      <c r="T223" s="16">
        <v>14582802472.65</v>
      </c>
      <c r="U223" s="16">
        <f t="shared" si="29"/>
        <v>111843234599</v>
      </c>
      <c r="V223" s="16">
        <v>0</v>
      </c>
      <c r="W223" s="16">
        <v>17714370071</v>
      </c>
      <c r="X223" s="16">
        <v>47165600424</v>
      </c>
      <c r="Y223" s="16">
        <v>4461687463</v>
      </c>
      <c r="Z223" s="16">
        <v>5324925330</v>
      </c>
      <c r="AA223" s="16">
        <v>22363086632</v>
      </c>
      <c r="AB223" s="16">
        <v>0</v>
      </c>
      <c r="AC223" s="16">
        <v>4549729972</v>
      </c>
      <c r="AD223" s="16">
        <v>0</v>
      </c>
      <c r="AE223" s="16">
        <v>9313910972</v>
      </c>
      <c r="AF223" s="16">
        <v>949923735</v>
      </c>
      <c r="AG223" s="16">
        <v>0</v>
      </c>
      <c r="AH223" s="16">
        <f t="shared" si="30"/>
        <v>71623508064.2</v>
      </c>
      <c r="AI223" s="16">
        <v>173525000</v>
      </c>
      <c r="AJ223" s="16">
        <v>2100228825</v>
      </c>
      <c r="AK223" s="16">
        <v>348905925</v>
      </c>
      <c r="AL223" s="16">
        <v>40000000</v>
      </c>
      <c r="AM223" s="16">
        <v>1017790750</v>
      </c>
      <c r="AN223" s="16">
        <v>31165410094</v>
      </c>
      <c r="AO223" s="16">
        <v>610019950</v>
      </c>
      <c r="AP223" s="16">
        <v>345180500</v>
      </c>
      <c r="AQ223" s="16">
        <v>5304236650</v>
      </c>
      <c r="AR223" s="16">
        <v>1638478570</v>
      </c>
      <c r="AS223" s="16">
        <v>6445875700</v>
      </c>
      <c r="AT223" s="16">
        <v>553768700</v>
      </c>
      <c r="AU223" s="16">
        <v>3726888944</v>
      </c>
      <c r="AV223" s="16">
        <v>2769846767</v>
      </c>
      <c r="AW223" s="16">
        <v>765031300</v>
      </c>
      <c r="AX223" s="16">
        <v>894291000</v>
      </c>
      <c r="AY223" s="16">
        <v>72000000</v>
      </c>
      <c r="AZ223" s="16">
        <v>10215198699.2</v>
      </c>
      <c r="BA223" s="16">
        <v>2447467690</v>
      </c>
      <c r="BB223" s="16">
        <v>639363000</v>
      </c>
      <c r="BC223" s="16">
        <v>350000000</v>
      </c>
      <c r="BD223" s="16">
        <v>0</v>
      </c>
      <c r="BE223" s="16">
        <v>0</v>
      </c>
      <c r="BF223" s="16">
        <f t="shared" si="31"/>
        <v>183466742663.2</v>
      </c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</row>
    <row r="224" spans="1:114" s="7" customFormat="1" ht="11.25">
      <c r="A224" s="12" t="s">
        <v>120</v>
      </c>
      <c r="B224" s="13" t="s">
        <v>121</v>
      </c>
      <c r="C224" s="17">
        <f t="shared" si="24"/>
        <v>68725101984.08</v>
      </c>
      <c r="D224" s="17">
        <v>6992233791.02</v>
      </c>
      <c r="E224" s="17">
        <f t="shared" si="25"/>
        <v>1768375593</v>
      </c>
      <c r="F224" s="17">
        <v>470810497.7</v>
      </c>
      <c r="G224" s="17">
        <v>887506483.03</v>
      </c>
      <c r="H224" s="17">
        <v>128446429.18</v>
      </c>
      <c r="I224" s="17">
        <v>0</v>
      </c>
      <c r="J224" s="17">
        <v>281612183.09</v>
      </c>
      <c r="K224" s="17">
        <f t="shared" si="26"/>
        <v>17733350836.06</v>
      </c>
      <c r="L224" s="17">
        <v>13808176871</v>
      </c>
      <c r="M224" s="17">
        <v>3925173965.06</v>
      </c>
      <c r="N224" s="17">
        <f t="shared" si="27"/>
        <v>42231141764</v>
      </c>
      <c r="O224" s="17">
        <v>17520612081</v>
      </c>
      <c r="P224" s="17">
        <v>24710529683</v>
      </c>
      <c r="Q224" s="17">
        <f t="shared" si="28"/>
        <v>0</v>
      </c>
      <c r="R224" s="17">
        <v>0</v>
      </c>
      <c r="S224" s="17">
        <v>0</v>
      </c>
      <c r="T224" s="17">
        <v>4175105875.12</v>
      </c>
      <c r="U224" s="17">
        <f t="shared" si="29"/>
        <v>30403374937.12</v>
      </c>
      <c r="V224" s="17">
        <v>0</v>
      </c>
      <c r="W224" s="17">
        <v>5205498186</v>
      </c>
      <c r="X224" s="17">
        <v>14221707844</v>
      </c>
      <c r="Y224" s="17">
        <v>1134490447</v>
      </c>
      <c r="Z224" s="17">
        <v>1112591450</v>
      </c>
      <c r="AA224" s="17">
        <v>4951166604.12</v>
      </c>
      <c r="AB224" s="17">
        <v>11960400</v>
      </c>
      <c r="AC224" s="17">
        <v>2850002510</v>
      </c>
      <c r="AD224" s="17">
        <v>0</v>
      </c>
      <c r="AE224" s="17">
        <v>879357396</v>
      </c>
      <c r="AF224" s="17">
        <v>36600100</v>
      </c>
      <c r="AG224" s="17">
        <v>0</v>
      </c>
      <c r="AH224" s="17">
        <f t="shared" si="30"/>
        <v>34636851165.5</v>
      </c>
      <c r="AI224" s="17">
        <v>27640000</v>
      </c>
      <c r="AJ224" s="17">
        <v>949548675</v>
      </c>
      <c r="AK224" s="17">
        <v>117993000</v>
      </c>
      <c r="AL224" s="17">
        <v>45000000</v>
      </c>
      <c r="AM224" s="17">
        <v>450875545</v>
      </c>
      <c r="AN224" s="17">
        <v>10310683637</v>
      </c>
      <c r="AO224" s="17">
        <v>750246750</v>
      </c>
      <c r="AP224" s="17">
        <v>84846140</v>
      </c>
      <c r="AQ224" s="17">
        <v>6227394821</v>
      </c>
      <c r="AR224" s="17">
        <v>1114307800</v>
      </c>
      <c r="AS224" s="17">
        <v>4448129540</v>
      </c>
      <c r="AT224" s="17">
        <v>19785000</v>
      </c>
      <c r="AU224" s="17">
        <v>1637271858</v>
      </c>
      <c r="AV224" s="17">
        <v>1280189630</v>
      </c>
      <c r="AW224" s="17">
        <v>379025000</v>
      </c>
      <c r="AX224" s="17">
        <v>315408555</v>
      </c>
      <c r="AY224" s="17">
        <v>85130000</v>
      </c>
      <c r="AZ224" s="17">
        <v>5295061314.5</v>
      </c>
      <c r="BA224" s="17">
        <v>77616050</v>
      </c>
      <c r="BB224" s="17">
        <v>103723500</v>
      </c>
      <c r="BC224" s="17">
        <v>150000000</v>
      </c>
      <c r="BD224" s="17">
        <v>766974350</v>
      </c>
      <c r="BE224" s="17">
        <v>0</v>
      </c>
      <c r="BF224" s="17">
        <f t="shared" si="31"/>
        <v>65040226102.619995</v>
      </c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</row>
    <row r="225" spans="1:114" s="7" customFormat="1" ht="11.25">
      <c r="A225" s="10" t="s">
        <v>122</v>
      </c>
      <c r="B225" s="11" t="s">
        <v>123</v>
      </c>
      <c r="C225" s="16">
        <f t="shared" si="24"/>
        <v>76894345577.59999</v>
      </c>
      <c r="D225" s="16">
        <v>6192784204.53</v>
      </c>
      <c r="E225" s="16">
        <f t="shared" si="25"/>
        <v>18218792619.1</v>
      </c>
      <c r="F225" s="16">
        <v>9014796208.48</v>
      </c>
      <c r="G225" s="16">
        <v>7745409348.6</v>
      </c>
      <c r="H225" s="16">
        <v>81908603.48</v>
      </c>
      <c r="I225" s="16">
        <v>585119068</v>
      </c>
      <c r="J225" s="16">
        <v>791559390.54</v>
      </c>
      <c r="K225" s="16">
        <f t="shared" si="26"/>
        <v>18704980647.969997</v>
      </c>
      <c r="L225" s="16">
        <v>16914302344.88</v>
      </c>
      <c r="M225" s="16">
        <v>1790678303.09</v>
      </c>
      <c r="N225" s="16">
        <f t="shared" si="27"/>
        <v>31080739073</v>
      </c>
      <c r="O225" s="16">
        <v>15672278447</v>
      </c>
      <c r="P225" s="16">
        <v>15408460626</v>
      </c>
      <c r="Q225" s="16">
        <f t="shared" si="28"/>
        <v>2697049033</v>
      </c>
      <c r="R225" s="16">
        <v>2697049033</v>
      </c>
      <c r="S225" s="16">
        <v>0</v>
      </c>
      <c r="T225" s="16">
        <v>4895161344.15</v>
      </c>
      <c r="U225" s="16">
        <f t="shared" si="29"/>
        <v>46791612693.55</v>
      </c>
      <c r="V225" s="16">
        <v>0</v>
      </c>
      <c r="W225" s="16">
        <v>5608190971</v>
      </c>
      <c r="X225" s="16">
        <v>17679761282</v>
      </c>
      <c r="Y225" s="16">
        <v>1995269385</v>
      </c>
      <c r="Z225" s="16">
        <v>1556742617</v>
      </c>
      <c r="AA225" s="16">
        <v>10286674084</v>
      </c>
      <c r="AB225" s="16">
        <v>1857680373.55</v>
      </c>
      <c r="AC225" s="16">
        <v>207626549</v>
      </c>
      <c r="AD225" s="16">
        <v>0</v>
      </c>
      <c r="AE225" s="16">
        <v>6926671077</v>
      </c>
      <c r="AF225" s="16">
        <v>672996355</v>
      </c>
      <c r="AG225" s="16">
        <v>0</v>
      </c>
      <c r="AH225" s="16">
        <f t="shared" si="30"/>
        <v>22629629610</v>
      </c>
      <c r="AI225" s="16">
        <v>17500000</v>
      </c>
      <c r="AJ225" s="16">
        <v>184460330</v>
      </c>
      <c r="AK225" s="16">
        <v>0</v>
      </c>
      <c r="AL225" s="16">
        <v>0</v>
      </c>
      <c r="AM225" s="16">
        <v>40333686</v>
      </c>
      <c r="AN225" s="16">
        <v>7841871605</v>
      </c>
      <c r="AO225" s="16">
        <v>0</v>
      </c>
      <c r="AP225" s="16">
        <v>49850000</v>
      </c>
      <c r="AQ225" s="16">
        <v>444760990</v>
      </c>
      <c r="AR225" s="16">
        <v>1756344230</v>
      </c>
      <c r="AS225" s="16">
        <v>877902500</v>
      </c>
      <c r="AT225" s="16">
        <v>0</v>
      </c>
      <c r="AU225" s="16">
        <v>609655815</v>
      </c>
      <c r="AV225" s="16">
        <v>5058495227</v>
      </c>
      <c r="AW225" s="16">
        <v>59565000</v>
      </c>
      <c r="AX225" s="16">
        <v>2738422977</v>
      </c>
      <c r="AY225" s="16">
        <v>0</v>
      </c>
      <c r="AZ225" s="16">
        <v>2627549800</v>
      </c>
      <c r="BA225" s="16">
        <v>223954950</v>
      </c>
      <c r="BB225" s="16">
        <v>98962500</v>
      </c>
      <c r="BC225" s="16">
        <v>0</v>
      </c>
      <c r="BD225" s="16">
        <v>0</v>
      </c>
      <c r="BE225" s="16">
        <v>0</v>
      </c>
      <c r="BF225" s="16">
        <f t="shared" si="31"/>
        <v>69421242303.55</v>
      </c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</row>
    <row r="226" spans="1:114" s="7" customFormat="1" ht="11.25">
      <c r="A226" s="12" t="s">
        <v>124</v>
      </c>
      <c r="B226" s="13" t="s">
        <v>125</v>
      </c>
      <c r="C226" s="17">
        <f t="shared" si="24"/>
        <v>69813847733.15</v>
      </c>
      <c r="D226" s="17">
        <v>2006399330.08</v>
      </c>
      <c r="E226" s="17">
        <f t="shared" si="25"/>
        <v>10040425274.23</v>
      </c>
      <c r="F226" s="17">
        <v>4948843093.08</v>
      </c>
      <c r="G226" s="17">
        <v>4174624504</v>
      </c>
      <c r="H226" s="17">
        <v>77673153</v>
      </c>
      <c r="I226" s="17">
        <v>0</v>
      </c>
      <c r="J226" s="17">
        <v>839284524.15</v>
      </c>
      <c r="K226" s="17">
        <f t="shared" si="26"/>
        <v>15263676401.8</v>
      </c>
      <c r="L226" s="17">
        <v>14002916421.13</v>
      </c>
      <c r="M226" s="17">
        <v>1260759980.67</v>
      </c>
      <c r="N226" s="17">
        <f t="shared" si="27"/>
        <v>41145342172.04</v>
      </c>
      <c r="O226" s="17">
        <v>23970018834</v>
      </c>
      <c r="P226" s="17">
        <v>17175323338.04</v>
      </c>
      <c r="Q226" s="17">
        <f t="shared" si="28"/>
        <v>1358004555</v>
      </c>
      <c r="R226" s="17">
        <v>1358004555</v>
      </c>
      <c r="S226" s="17">
        <v>0</v>
      </c>
      <c r="T226" s="17">
        <v>5237780319</v>
      </c>
      <c r="U226" s="17">
        <f t="shared" si="29"/>
        <v>43014098999.13</v>
      </c>
      <c r="V226" s="17">
        <v>0</v>
      </c>
      <c r="W226" s="17">
        <v>6636702572</v>
      </c>
      <c r="X226" s="17">
        <v>22351809075</v>
      </c>
      <c r="Y226" s="17">
        <v>1391197385</v>
      </c>
      <c r="Z226" s="17">
        <v>818757300</v>
      </c>
      <c r="AA226" s="17">
        <v>7307843598.5</v>
      </c>
      <c r="AB226" s="17">
        <v>453177751.63</v>
      </c>
      <c r="AC226" s="17">
        <v>1150000000</v>
      </c>
      <c r="AD226" s="17">
        <v>0</v>
      </c>
      <c r="AE226" s="17">
        <v>2855936317</v>
      </c>
      <c r="AF226" s="17">
        <v>48675000</v>
      </c>
      <c r="AG226" s="17">
        <v>0</v>
      </c>
      <c r="AH226" s="17">
        <f t="shared" si="30"/>
        <v>23537107989.39</v>
      </c>
      <c r="AI226" s="17">
        <v>24249400</v>
      </c>
      <c r="AJ226" s="17">
        <v>424178550</v>
      </c>
      <c r="AK226" s="17">
        <v>0</v>
      </c>
      <c r="AL226" s="17">
        <v>0</v>
      </c>
      <c r="AM226" s="17">
        <v>328701215</v>
      </c>
      <c r="AN226" s="17">
        <v>7638821001.39</v>
      </c>
      <c r="AO226" s="17">
        <v>0</v>
      </c>
      <c r="AP226" s="17">
        <v>100000000</v>
      </c>
      <c r="AQ226" s="17">
        <v>6072951790</v>
      </c>
      <c r="AR226" s="17">
        <v>1921476969</v>
      </c>
      <c r="AS226" s="17">
        <v>1834999900</v>
      </c>
      <c r="AT226" s="17">
        <v>39996000</v>
      </c>
      <c r="AU226" s="17">
        <v>981112614</v>
      </c>
      <c r="AV226" s="17">
        <v>0</v>
      </c>
      <c r="AW226" s="17">
        <v>210000000</v>
      </c>
      <c r="AX226" s="17">
        <v>464487550</v>
      </c>
      <c r="AY226" s="17">
        <v>20000000</v>
      </c>
      <c r="AZ226" s="17">
        <v>3235823000</v>
      </c>
      <c r="BA226" s="17">
        <v>75000000</v>
      </c>
      <c r="BB226" s="17">
        <v>165310000</v>
      </c>
      <c r="BC226" s="17">
        <v>0</v>
      </c>
      <c r="BD226" s="17">
        <v>0</v>
      </c>
      <c r="BE226" s="17">
        <v>0</v>
      </c>
      <c r="BF226" s="17">
        <f t="shared" si="31"/>
        <v>66551206988.52</v>
      </c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</row>
    <row r="227" spans="1:114" s="7" customFormat="1" ht="11.25">
      <c r="A227" s="8" t="s">
        <v>126</v>
      </c>
      <c r="B227" s="9" t="s">
        <v>127</v>
      </c>
      <c r="C227" s="14">
        <f t="shared" si="24"/>
        <v>127843166709.1</v>
      </c>
      <c r="D227" s="14">
        <v>849091238.72</v>
      </c>
      <c r="E227" s="14">
        <f t="shared" si="25"/>
        <v>28380183215.13</v>
      </c>
      <c r="F227" s="14">
        <v>20042496990</v>
      </c>
      <c r="G227" s="14">
        <v>5356982644.4</v>
      </c>
      <c r="H227" s="14">
        <v>889000000</v>
      </c>
      <c r="I227" s="14">
        <v>629568586.07</v>
      </c>
      <c r="J227" s="14">
        <v>1462134994.66</v>
      </c>
      <c r="K227" s="14">
        <f t="shared" si="26"/>
        <v>12824950836.25</v>
      </c>
      <c r="L227" s="14">
        <v>4168402321.88</v>
      </c>
      <c r="M227" s="14">
        <v>8656548514.37</v>
      </c>
      <c r="N227" s="14">
        <f t="shared" si="27"/>
        <v>85788941419</v>
      </c>
      <c r="O227" s="14">
        <v>25527344535</v>
      </c>
      <c r="P227" s="14">
        <v>60261596884</v>
      </c>
      <c r="Q227" s="14">
        <f t="shared" si="28"/>
        <v>0</v>
      </c>
      <c r="R227" s="14">
        <v>0</v>
      </c>
      <c r="S227" s="14">
        <v>0</v>
      </c>
      <c r="T227" s="14">
        <v>10022724862.78</v>
      </c>
      <c r="U227" s="14">
        <f t="shared" si="29"/>
        <v>69289368827.78</v>
      </c>
      <c r="V227" s="14">
        <v>0</v>
      </c>
      <c r="W227" s="14">
        <v>24972199515</v>
      </c>
      <c r="X227" s="14">
        <v>14485021609</v>
      </c>
      <c r="Y227" s="14">
        <v>2722369142</v>
      </c>
      <c r="Z227" s="14">
        <v>2335132995</v>
      </c>
      <c r="AA227" s="14">
        <v>14535072453.78</v>
      </c>
      <c r="AB227" s="14">
        <v>18333500</v>
      </c>
      <c r="AC227" s="14">
        <v>4213878384</v>
      </c>
      <c r="AD227" s="14">
        <v>0</v>
      </c>
      <c r="AE227" s="14">
        <v>4478915345</v>
      </c>
      <c r="AF227" s="14">
        <v>1528445884</v>
      </c>
      <c r="AG227" s="14">
        <v>10022724862.78</v>
      </c>
      <c r="AH227" s="14">
        <f t="shared" si="30"/>
        <v>64120564325.5</v>
      </c>
      <c r="AI227" s="14">
        <v>349420000</v>
      </c>
      <c r="AJ227" s="14">
        <v>2189001373</v>
      </c>
      <c r="AK227" s="14">
        <v>910917400</v>
      </c>
      <c r="AL227" s="14">
        <v>389714700</v>
      </c>
      <c r="AM227" s="14">
        <v>2584865305</v>
      </c>
      <c r="AN227" s="14">
        <v>34533116249</v>
      </c>
      <c r="AO227" s="14">
        <v>224992600</v>
      </c>
      <c r="AP227" s="14">
        <v>719484615</v>
      </c>
      <c r="AQ227" s="14">
        <v>1515531974</v>
      </c>
      <c r="AR227" s="14">
        <v>1944206125</v>
      </c>
      <c r="AS227" s="14">
        <v>3460746761.5</v>
      </c>
      <c r="AT227" s="14">
        <v>370415325</v>
      </c>
      <c r="AU227" s="14">
        <v>1181209950</v>
      </c>
      <c r="AV227" s="14">
        <v>814048853</v>
      </c>
      <c r="AW227" s="14">
        <v>686660000</v>
      </c>
      <c r="AX227" s="14">
        <v>658203678</v>
      </c>
      <c r="AY227" s="14">
        <v>234041650</v>
      </c>
      <c r="AZ227" s="14">
        <v>7751314167</v>
      </c>
      <c r="BA227" s="14">
        <v>2474217100</v>
      </c>
      <c r="BB227" s="14">
        <v>299456500</v>
      </c>
      <c r="BC227" s="14">
        <v>829000000</v>
      </c>
      <c r="BD227" s="14">
        <v>0</v>
      </c>
      <c r="BE227" s="14">
        <v>0</v>
      </c>
      <c r="BF227" s="14">
        <f t="shared" si="31"/>
        <v>133409933153.28</v>
      </c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</row>
    <row r="228" spans="1:114" s="7" customFormat="1" ht="11.25">
      <c r="A228" s="10" t="s">
        <v>128</v>
      </c>
      <c r="B228" s="11" t="s">
        <v>129</v>
      </c>
      <c r="C228" s="16">
        <f t="shared" si="24"/>
        <v>51402420374.5</v>
      </c>
      <c r="D228" s="16">
        <v>1240935552.8</v>
      </c>
      <c r="E228" s="16">
        <f t="shared" si="25"/>
        <v>1526724841.01</v>
      </c>
      <c r="F228" s="16">
        <v>471875395</v>
      </c>
      <c r="G228" s="16">
        <v>787719880</v>
      </c>
      <c r="H228" s="16">
        <v>39000000</v>
      </c>
      <c r="I228" s="16">
        <v>105172520</v>
      </c>
      <c r="J228" s="16">
        <v>122957046.01</v>
      </c>
      <c r="K228" s="16">
        <f t="shared" si="26"/>
        <v>3543175114.69</v>
      </c>
      <c r="L228" s="16">
        <v>2816141958</v>
      </c>
      <c r="M228" s="16">
        <v>727033156.69</v>
      </c>
      <c r="N228" s="16">
        <f t="shared" si="27"/>
        <v>45091584866</v>
      </c>
      <c r="O228" s="16">
        <v>30112060257</v>
      </c>
      <c r="P228" s="16">
        <v>14979524609</v>
      </c>
      <c r="Q228" s="16">
        <f t="shared" si="28"/>
        <v>0</v>
      </c>
      <c r="R228" s="16">
        <v>0</v>
      </c>
      <c r="S228" s="16">
        <v>0</v>
      </c>
      <c r="T228" s="16">
        <v>5850680396</v>
      </c>
      <c r="U228" s="16">
        <f t="shared" si="29"/>
        <v>33765541752.15</v>
      </c>
      <c r="V228" s="16">
        <v>0</v>
      </c>
      <c r="W228" s="16">
        <v>30144691982</v>
      </c>
      <c r="X228" s="16">
        <v>2060569158</v>
      </c>
      <c r="Y228" s="16">
        <v>372168717</v>
      </c>
      <c r="Z228" s="16">
        <v>235640225</v>
      </c>
      <c r="AA228" s="16">
        <v>501665790.15</v>
      </c>
      <c r="AB228" s="16">
        <v>10000000</v>
      </c>
      <c r="AC228" s="16">
        <v>107057105</v>
      </c>
      <c r="AD228" s="16">
        <v>0</v>
      </c>
      <c r="AE228" s="16">
        <v>324215775</v>
      </c>
      <c r="AF228" s="16">
        <v>9533000</v>
      </c>
      <c r="AG228" s="16">
        <v>5850680396</v>
      </c>
      <c r="AH228" s="16">
        <f t="shared" si="30"/>
        <v>16140252689.369999</v>
      </c>
      <c r="AI228" s="16">
        <v>15000000</v>
      </c>
      <c r="AJ228" s="16">
        <v>984252000</v>
      </c>
      <c r="AK228" s="16">
        <v>9975000</v>
      </c>
      <c r="AL228" s="16">
        <v>10000000</v>
      </c>
      <c r="AM228" s="16">
        <v>547937600</v>
      </c>
      <c r="AN228" s="16">
        <v>7149006051.66</v>
      </c>
      <c r="AO228" s="16">
        <v>10000000</v>
      </c>
      <c r="AP228" s="16">
        <v>19850000</v>
      </c>
      <c r="AQ228" s="16">
        <v>919856000</v>
      </c>
      <c r="AR228" s="16">
        <v>159500000</v>
      </c>
      <c r="AS228" s="16">
        <v>2733294800</v>
      </c>
      <c r="AT228" s="16">
        <v>40000000</v>
      </c>
      <c r="AU228" s="16">
        <v>697909914.71</v>
      </c>
      <c r="AV228" s="16">
        <v>959809573</v>
      </c>
      <c r="AW228" s="16">
        <v>34898500</v>
      </c>
      <c r="AX228" s="16">
        <v>184567500</v>
      </c>
      <c r="AY228" s="16">
        <v>20000000</v>
      </c>
      <c r="AZ228" s="16">
        <v>1489007850</v>
      </c>
      <c r="BA228" s="16">
        <v>120387900</v>
      </c>
      <c r="BB228" s="16">
        <v>35000000</v>
      </c>
      <c r="BC228" s="16">
        <v>0</v>
      </c>
      <c r="BD228" s="16">
        <v>0</v>
      </c>
      <c r="BE228" s="16">
        <v>0</v>
      </c>
      <c r="BF228" s="16">
        <f t="shared" si="31"/>
        <v>49905794441.520004</v>
      </c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</row>
    <row r="229" spans="1:114" s="7" customFormat="1" ht="11.25">
      <c r="A229" s="12" t="s">
        <v>130</v>
      </c>
      <c r="B229" s="13" t="s">
        <v>131</v>
      </c>
      <c r="C229" s="17">
        <f t="shared" si="24"/>
        <v>74259794095.59</v>
      </c>
      <c r="D229" s="17">
        <v>391628456.52</v>
      </c>
      <c r="E229" s="17">
        <f t="shared" si="25"/>
        <v>2278750531.93</v>
      </c>
      <c r="F229" s="17">
        <v>432701407</v>
      </c>
      <c r="G229" s="17">
        <v>906858092.5</v>
      </c>
      <c r="H229" s="17">
        <v>16000000</v>
      </c>
      <c r="I229" s="17">
        <v>29733000</v>
      </c>
      <c r="J229" s="17">
        <v>893458032.43</v>
      </c>
      <c r="K229" s="17">
        <f t="shared" si="26"/>
        <v>5512606734.14</v>
      </c>
      <c r="L229" s="17">
        <v>4388441507</v>
      </c>
      <c r="M229" s="17">
        <v>1124165227.14</v>
      </c>
      <c r="N229" s="17">
        <f t="shared" si="27"/>
        <v>66076808373</v>
      </c>
      <c r="O229" s="17">
        <v>38718635873</v>
      </c>
      <c r="P229" s="17">
        <v>27358172500</v>
      </c>
      <c r="Q229" s="17">
        <f t="shared" si="28"/>
        <v>0</v>
      </c>
      <c r="R229" s="17">
        <v>0</v>
      </c>
      <c r="S229" s="17">
        <v>0</v>
      </c>
      <c r="T229" s="17">
        <v>7229005371</v>
      </c>
      <c r="U229" s="17">
        <f t="shared" si="29"/>
        <v>43585621829.5</v>
      </c>
      <c r="V229" s="17">
        <v>0</v>
      </c>
      <c r="W229" s="17">
        <v>37301348972</v>
      </c>
      <c r="X229" s="17">
        <v>2478583584</v>
      </c>
      <c r="Y229" s="17">
        <v>571513783</v>
      </c>
      <c r="Z229" s="17">
        <v>593629800</v>
      </c>
      <c r="AA229" s="17">
        <v>1922346443</v>
      </c>
      <c r="AB229" s="17">
        <v>10000000</v>
      </c>
      <c r="AC229" s="17">
        <v>468808854.5</v>
      </c>
      <c r="AD229" s="17">
        <v>0</v>
      </c>
      <c r="AE229" s="17">
        <v>161213293</v>
      </c>
      <c r="AF229" s="17">
        <v>78177100</v>
      </c>
      <c r="AG229" s="17">
        <v>7229005371</v>
      </c>
      <c r="AH229" s="17">
        <f t="shared" si="30"/>
        <v>29916821757</v>
      </c>
      <c r="AI229" s="17">
        <v>25000000</v>
      </c>
      <c r="AJ229" s="17">
        <v>704740250</v>
      </c>
      <c r="AK229" s="17">
        <v>50000000</v>
      </c>
      <c r="AL229" s="17">
        <v>0</v>
      </c>
      <c r="AM229" s="17">
        <v>485216400</v>
      </c>
      <c r="AN229" s="17">
        <v>9914977167</v>
      </c>
      <c r="AO229" s="17">
        <v>570000000</v>
      </c>
      <c r="AP229" s="17">
        <v>59998500</v>
      </c>
      <c r="AQ229" s="17">
        <v>6519844352</v>
      </c>
      <c r="AR229" s="17">
        <v>1670412810</v>
      </c>
      <c r="AS229" s="17">
        <v>3438059920</v>
      </c>
      <c r="AT229" s="17">
        <v>137300000</v>
      </c>
      <c r="AU229" s="17">
        <v>3719389032</v>
      </c>
      <c r="AV229" s="17">
        <v>394235325</v>
      </c>
      <c r="AW229" s="17">
        <v>68000000</v>
      </c>
      <c r="AX229" s="17">
        <v>105000000</v>
      </c>
      <c r="AY229" s="17">
        <v>38804600</v>
      </c>
      <c r="AZ229" s="17">
        <v>1945034021</v>
      </c>
      <c r="BA229" s="17">
        <v>60809380</v>
      </c>
      <c r="BB229" s="17">
        <v>10000000</v>
      </c>
      <c r="BC229" s="17">
        <v>0</v>
      </c>
      <c r="BD229" s="17">
        <v>0</v>
      </c>
      <c r="BE229" s="17">
        <v>0</v>
      </c>
      <c r="BF229" s="17">
        <f t="shared" si="31"/>
        <v>73502443586.5</v>
      </c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</row>
    <row r="230" spans="1:114" s="7" customFormat="1" ht="11.25">
      <c r="A230" s="10" t="s">
        <v>132</v>
      </c>
      <c r="B230" s="11" t="s">
        <v>133</v>
      </c>
      <c r="C230" s="16">
        <f t="shared" si="24"/>
        <v>103089204769.12</v>
      </c>
      <c r="D230" s="16">
        <v>1048611326.19</v>
      </c>
      <c r="E230" s="16">
        <f t="shared" si="25"/>
        <v>3421733462.59</v>
      </c>
      <c r="F230" s="16">
        <v>1114501946</v>
      </c>
      <c r="G230" s="16">
        <v>1910283391</v>
      </c>
      <c r="H230" s="16">
        <v>0</v>
      </c>
      <c r="I230" s="16">
        <v>231198153</v>
      </c>
      <c r="J230" s="16">
        <v>165749972.59</v>
      </c>
      <c r="K230" s="16">
        <f t="shared" si="26"/>
        <v>9117459346.34</v>
      </c>
      <c r="L230" s="16">
        <v>4777787933</v>
      </c>
      <c r="M230" s="16">
        <v>4339671413.34</v>
      </c>
      <c r="N230" s="16">
        <f t="shared" si="27"/>
        <v>89501400634</v>
      </c>
      <c r="O230" s="16">
        <v>67229901659</v>
      </c>
      <c r="P230" s="16">
        <v>22271498975</v>
      </c>
      <c r="Q230" s="16">
        <f t="shared" si="28"/>
        <v>0</v>
      </c>
      <c r="R230" s="16">
        <v>0</v>
      </c>
      <c r="S230" s="16">
        <v>0</v>
      </c>
      <c r="T230" s="16">
        <v>13202961806</v>
      </c>
      <c r="U230" s="16">
        <f t="shared" si="29"/>
        <v>77493957906</v>
      </c>
      <c r="V230" s="16">
        <v>0</v>
      </c>
      <c r="W230" s="16">
        <v>65742600336</v>
      </c>
      <c r="X230" s="16">
        <v>3688033970</v>
      </c>
      <c r="Y230" s="16">
        <v>936783016</v>
      </c>
      <c r="Z230" s="16">
        <v>811315380</v>
      </c>
      <c r="AA230" s="16">
        <v>3464788349</v>
      </c>
      <c r="AB230" s="16">
        <v>25000000</v>
      </c>
      <c r="AC230" s="16">
        <v>647936525</v>
      </c>
      <c r="AD230" s="16">
        <v>0</v>
      </c>
      <c r="AE230" s="16">
        <v>1518080000</v>
      </c>
      <c r="AF230" s="16">
        <v>659420330</v>
      </c>
      <c r="AG230" s="16">
        <v>0</v>
      </c>
      <c r="AH230" s="16">
        <f t="shared" si="30"/>
        <v>24182262427.59</v>
      </c>
      <c r="AI230" s="16">
        <v>40000000</v>
      </c>
      <c r="AJ230" s="16">
        <v>129854775</v>
      </c>
      <c r="AK230" s="16">
        <v>26056000</v>
      </c>
      <c r="AL230" s="16">
        <v>15000000</v>
      </c>
      <c r="AM230" s="16">
        <v>726100554.59</v>
      </c>
      <c r="AN230" s="16">
        <v>8043043437</v>
      </c>
      <c r="AO230" s="16">
        <v>15000000</v>
      </c>
      <c r="AP230" s="16">
        <v>185000000</v>
      </c>
      <c r="AQ230" s="16">
        <v>2482950000</v>
      </c>
      <c r="AR230" s="16">
        <v>1611715000</v>
      </c>
      <c r="AS230" s="16">
        <v>3740209000</v>
      </c>
      <c r="AT230" s="16">
        <v>285976000</v>
      </c>
      <c r="AU230" s="16">
        <v>1322935000</v>
      </c>
      <c r="AV230" s="16">
        <v>2538348561</v>
      </c>
      <c r="AW230" s="16">
        <v>74200000</v>
      </c>
      <c r="AX230" s="16">
        <v>120000000</v>
      </c>
      <c r="AY230" s="16">
        <v>27110000</v>
      </c>
      <c r="AZ230" s="16">
        <v>2449905100</v>
      </c>
      <c r="BA230" s="16">
        <v>223859000</v>
      </c>
      <c r="BB230" s="16">
        <v>125000000</v>
      </c>
      <c r="BC230" s="16">
        <v>0</v>
      </c>
      <c r="BD230" s="16">
        <v>0</v>
      </c>
      <c r="BE230" s="16">
        <v>0</v>
      </c>
      <c r="BF230" s="16">
        <f t="shared" si="31"/>
        <v>101676220333.59</v>
      </c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</row>
    <row r="231" spans="1:114" s="7" customFormat="1" ht="11.25">
      <c r="A231" s="12" t="s">
        <v>134</v>
      </c>
      <c r="B231" s="13" t="s">
        <v>135</v>
      </c>
      <c r="C231" s="17">
        <f t="shared" si="24"/>
        <v>58603758065.78</v>
      </c>
      <c r="D231" s="17">
        <v>999060227.51</v>
      </c>
      <c r="E231" s="17">
        <f t="shared" si="25"/>
        <v>1870130565.51</v>
      </c>
      <c r="F231" s="17">
        <v>240888981</v>
      </c>
      <c r="G231" s="17">
        <v>1071863354</v>
      </c>
      <c r="H231" s="17">
        <v>31677575</v>
      </c>
      <c r="I231" s="17">
        <v>124199656</v>
      </c>
      <c r="J231" s="17">
        <v>401500999.51</v>
      </c>
      <c r="K231" s="17">
        <f t="shared" si="26"/>
        <v>2211846114.76</v>
      </c>
      <c r="L231" s="17">
        <v>1936614489</v>
      </c>
      <c r="M231" s="17">
        <v>275231625.76</v>
      </c>
      <c r="N231" s="17">
        <f t="shared" si="27"/>
        <v>52922781158</v>
      </c>
      <c r="O231" s="17">
        <v>25820249158</v>
      </c>
      <c r="P231" s="17">
        <v>27102532000</v>
      </c>
      <c r="Q231" s="17">
        <f t="shared" si="28"/>
        <v>599940000</v>
      </c>
      <c r="R231" s="17">
        <v>599940000</v>
      </c>
      <c r="S231" s="17">
        <v>0</v>
      </c>
      <c r="T231" s="17">
        <v>4484877945</v>
      </c>
      <c r="U231" s="17">
        <f t="shared" si="29"/>
        <v>28147608012.5</v>
      </c>
      <c r="V231" s="17">
        <v>0</v>
      </c>
      <c r="W231" s="17">
        <v>25055758329</v>
      </c>
      <c r="X231" s="17">
        <v>1144531859</v>
      </c>
      <c r="Y231" s="17">
        <v>129766645</v>
      </c>
      <c r="Z231" s="17">
        <v>510161320</v>
      </c>
      <c r="AA231" s="17">
        <v>948340572.5</v>
      </c>
      <c r="AB231" s="17">
        <v>0</v>
      </c>
      <c r="AC231" s="17">
        <v>0</v>
      </c>
      <c r="AD231" s="17">
        <v>0</v>
      </c>
      <c r="AE231" s="17">
        <v>291900397</v>
      </c>
      <c r="AF231" s="17">
        <v>67148890</v>
      </c>
      <c r="AG231" s="17">
        <v>4484878945</v>
      </c>
      <c r="AH231" s="17">
        <f t="shared" si="30"/>
        <v>25822018729</v>
      </c>
      <c r="AI231" s="17">
        <v>26000000</v>
      </c>
      <c r="AJ231" s="17">
        <v>411320000</v>
      </c>
      <c r="AK231" s="17">
        <v>63968000</v>
      </c>
      <c r="AL231" s="17">
        <v>17500000</v>
      </c>
      <c r="AM231" s="17">
        <v>308007572</v>
      </c>
      <c r="AN231" s="17">
        <v>5769826857</v>
      </c>
      <c r="AO231" s="17">
        <v>201117750</v>
      </c>
      <c r="AP231" s="17">
        <v>60000000</v>
      </c>
      <c r="AQ231" s="17">
        <v>8723228650</v>
      </c>
      <c r="AR231" s="17">
        <v>994103400</v>
      </c>
      <c r="AS231" s="17">
        <v>3976159000</v>
      </c>
      <c r="AT231" s="17">
        <v>0</v>
      </c>
      <c r="AU231" s="17">
        <v>1172130600</v>
      </c>
      <c r="AV231" s="17">
        <v>1784679000</v>
      </c>
      <c r="AW231" s="17">
        <v>25000000</v>
      </c>
      <c r="AX231" s="17">
        <v>125000000</v>
      </c>
      <c r="AY231" s="17">
        <v>12500000</v>
      </c>
      <c r="AZ231" s="17">
        <v>1836477900</v>
      </c>
      <c r="BA231" s="17">
        <v>90000000</v>
      </c>
      <c r="BB231" s="17">
        <v>75000000</v>
      </c>
      <c r="BC231" s="17">
        <v>150000000</v>
      </c>
      <c r="BD231" s="17">
        <v>0</v>
      </c>
      <c r="BE231" s="17">
        <v>0</v>
      </c>
      <c r="BF231" s="17">
        <f t="shared" si="31"/>
        <v>53969626741.5</v>
      </c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</row>
    <row r="232" spans="1:114" s="7" customFormat="1" ht="11.25">
      <c r="A232" s="10" t="s">
        <v>136</v>
      </c>
      <c r="B232" s="11" t="s">
        <v>131</v>
      </c>
      <c r="C232" s="16">
        <f t="shared" si="24"/>
        <v>26821167428.65</v>
      </c>
      <c r="D232" s="16">
        <v>1316713306.97</v>
      </c>
      <c r="E232" s="16">
        <f t="shared" si="25"/>
        <v>2608305803.62</v>
      </c>
      <c r="F232" s="16">
        <v>529511788.5</v>
      </c>
      <c r="G232" s="16">
        <v>1568736598</v>
      </c>
      <c r="H232" s="16">
        <v>100000000</v>
      </c>
      <c r="I232" s="16">
        <v>69147667</v>
      </c>
      <c r="J232" s="16">
        <v>340909750.12</v>
      </c>
      <c r="K232" s="16">
        <f t="shared" si="26"/>
        <v>1889444634.06</v>
      </c>
      <c r="L232" s="16">
        <v>1712284504</v>
      </c>
      <c r="M232" s="16">
        <v>177160130.06</v>
      </c>
      <c r="N232" s="16">
        <f t="shared" si="27"/>
        <v>21006703684</v>
      </c>
      <c r="O232" s="16">
        <v>14830894684</v>
      </c>
      <c r="P232" s="16">
        <v>6175809000</v>
      </c>
      <c r="Q232" s="16">
        <f t="shared" si="28"/>
        <v>0</v>
      </c>
      <c r="R232" s="16">
        <v>0</v>
      </c>
      <c r="S232" s="16">
        <v>0</v>
      </c>
      <c r="T232" s="16">
        <v>2911430621</v>
      </c>
      <c r="U232" s="16">
        <f t="shared" si="29"/>
        <v>17461165511.5</v>
      </c>
      <c r="V232" s="16">
        <v>0</v>
      </c>
      <c r="W232" s="16">
        <v>14303009284</v>
      </c>
      <c r="X232" s="16">
        <v>1106755557</v>
      </c>
      <c r="Y232" s="16">
        <v>152395242</v>
      </c>
      <c r="Z232" s="16">
        <v>122771300</v>
      </c>
      <c r="AA232" s="16">
        <v>1148512994</v>
      </c>
      <c r="AB232" s="16">
        <v>10000000</v>
      </c>
      <c r="AC232" s="16">
        <v>468808854.5</v>
      </c>
      <c r="AD232" s="16">
        <v>0</v>
      </c>
      <c r="AE232" s="16">
        <v>100422380</v>
      </c>
      <c r="AF232" s="16">
        <v>48489900</v>
      </c>
      <c r="AG232" s="16">
        <v>2911430621</v>
      </c>
      <c r="AH232" s="16">
        <f t="shared" si="30"/>
        <v>8405987217.110001</v>
      </c>
      <c r="AI232" s="16">
        <v>25000000</v>
      </c>
      <c r="AJ232" s="16">
        <v>138352500</v>
      </c>
      <c r="AK232" s="16">
        <v>25000000</v>
      </c>
      <c r="AL232" s="16">
        <v>33902000</v>
      </c>
      <c r="AM232" s="16">
        <v>106281366.11</v>
      </c>
      <c r="AN232" s="16">
        <v>2335219000</v>
      </c>
      <c r="AO232" s="16">
        <v>242636100</v>
      </c>
      <c r="AP232" s="16">
        <v>68500000</v>
      </c>
      <c r="AQ232" s="16">
        <v>1404075775</v>
      </c>
      <c r="AR232" s="16">
        <v>271945300</v>
      </c>
      <c r="AS232" s="16">
        <v>899044000</v>
      </c>
      <c r="AT232" s="16">
        <v>7389500</v>
      </c>
      <c r="AU232" s="16">
        <v>228422850</v>
      </c>
      <c r="AV232" s="16">
        <v>640861601</v>
      </c>
      <c r="AW232" s="16">
        <v>88159500</v>
      </c>
      <c r="AX232" s="16">
        <v>10890500</v>
      </c>
      <c r="AY232" s="16">
        <v>33440000</v>
      </c>
      <c r="AZ232" s="16">
        <v>1747011875</v>
      </c>
      <c r="BA232" s="16">
        <v>27500000</v>
      </c>
      <c r="BB232" s="16">
        <v>72355350</v>
      </c>
      <c r="BC232" s="16">
        <v>0</v>
      </c>
      <c r="BD232" s="16">
        <v>0</v>
      </c>
      <c r="BE232" s="16">
        <v>0</v>
      </c>
      <c r="BF232" s="16">
        <f t="shared" si="31"/>
        <v>25867152728.61</v>
      </c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</row>
    <row r="233" spans="1:114" s="7" customFormat="1" ht="11.25">
      <c r="A233" s="12" t="s">
        <v>137</v>
      </c>
      <c r="B233" s="13" t="s">
        <v>138</v>
      </c>
      <c r="C233" s="17">
        <f t="shared" si="24"/>
        <v>49525549620.96</v>
      </c>
      <c r="D233" s="17">
        <v>279812761.78</v>
      </c>
      <c r="E233" s="17">
        <f t="shared" si="25"/>
        <v>11655484468.53</v>
      </c>
      <c r="F233" s="17">
        <v>6075165954</v>
      </c>
      <c r="G233" s="17">
        <v>4441165828.85</v>
      </c>
      <c r="H233" s="17">
        <v>501782900</v>
      </c>
      <c r="I233" s="17">
        <v>5693500</v>
      </c>
      <c r="J233" s="17">
        <v>631676285.68</v>
      </c>
      <c r="K233" s="17">
        <f t="shared" si="26"/>
        <v>3860581421.65</v>
      </c>
      <c r="L233" s="17">
        <v>3625132558.3</v>
      </c>
      <c r="M233" s="17">
        <v>235448863.35</v>
      </c>
      <c r="N233" s="17">
        <f t="shared" si="27"/>
        <v>33729670969</v>
      </c>
      <c r="O233" s="17">
        <v>24731118869</v>
      </c>
      <c r="P233" s="17">
        <v>8998552100</v>
      </c>
      <c r="Q233" s="17">
        <f t="shared" si="28"/>
        <v>0</v>
      </c>
      <c r="R233" s="17">
        <v>0</v>
      </c>
      <c r="S233" s="17">
        <v>0</v>
      </c>
      <c r="T233" s="17">
        <v>4789842144</v>
      </c>
      <c r="U233" s="17">
        <f t="shared" si="29"/>
        <v>36539372639.39</v>
      </c>
      <c r="V233" s="17">
        <v>0</v>
      </c>
      <c r="W233" s="17">
        <v>24778316759</v>
      </c>
      <c r="X233" s="17">
        <v>4281329042</v>
      </c>
      <c r="Y233" s="17">
        <v>734599441</v>
      </c>
      <c r="Z233" s="17">
        <v>560926650</v>
      </c>
      <c r="AA233" s="17">
        <v>3641470734.25</v>
      </c>
      <c r="AB233" s="17">
        <v>615239388.14</v>
      </c>
      <c r="AC233" s="17">
        <v>50000000</v>
      </c>
      <c r="AD233" s="17">
        <v>0</v>
      </c>
      <c r="AE233" s="17">
        <v>1328779245</v>
      </c>
      <c r="AF233" s="17">
        <v>548711380</v>
      </c>
      <c r="AG233" s="17">
        <v>4834842144</v>
      </c>
      <c r="AH233" s="17">
        <f t="shared" si="30"/>
        <v>12937721580.58</v>
      </c>
      <c r="AI233" s="17">
        <v>12970000</v>
      </c>
      <c r="AJ233" s="17">
        <v>197615900</v>
      </c>
      <c r="AK233" s="17">
        <v>482480000</v>
      </c>
      <c r="AL233" s="17">
        <v>23696000</v>
      </c>
      <c r="AM233" s="17">
        <v>362380374.58</v>
      </c>
      <c r="AN233" s="17">
        <v>2425134676</v>
      </c>
      <c r="AO233" s="17">
        <v>0</v>
      </c>
      <c r="AP233" s="17">
        <v>717713000</v>
      </c>
      <c r="AQ233" s="17">
        <v>1641087950</v>
      </c>
      <c r="AR233" s="17">
        <v>299510627</v>
      </c>
      <c r="AS233" s="17">
        <v>1633493225</v>
      </c>
      <c r="AT233" s="17">
        <v>286927422</v>
      </c>
      <c r="AU233" s="17">
        <v>784632450</v>
      </c>
      <c r="AV233" s="17">
        <v>656304931</v>
      </c>
      <c r="AW233" s="17">
        <v>38835000</v>
      </c>
      <c r="AX233" s="17">
        <v>90117450</v>
      </c>
      <c r="AY233" s="17">
        <v>34230000</v>
      </c>
      <c r="AZ233" s="17">
        <v>3010480400</v>
      </c>
      <c r="BA233" s="17">
        <v>110035000</v>
      </c>
      <c r="BB233" s="17">
        <v>130077175</v>
      </c>
      <c r="BC233" s="17">
        <v>0</v>
      </c>
      <c r="BD233" s="17">
        <v>0</v>
      </c>
      <c r="BE233" s="17">
        <v>0</v>
      </c>
      <c r="BF233" s="17">
        <f t="shared" si="31"/>
        <v>49477094219.97</v>
      </c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</row>
    <row r="234" spans="1:114" s="7" customFormat="1" ht="11.25">
      <c r="A234" s="10" t="s">
        <v>139</v>
      </c>
      <c r="B234" s="11" t="s">
        <v>140</v>
      </c>
      <c r="C234" s="16">
        <f t="shared" si="24"/>
        <v>20066657464.66</v>
      </c>
      <c r="D234" s="16">
        <v>15698178.7</v>
      </c>
      <c r="E234" s="16">
        <f t="shared" si="25"/>
        <v>2293925431.61</v>
      </c>
      <c r="F234" s="16">
        <v>1224722928</v>
      </c>
      <c r="G234" s="16">
        <v>811412252</v>
      </c>
      <c r="H234" s="16">
        <v>126000000</v>
      </c>
      <c r="I234" s="16">
        <v>25000000</v>
      </c>
      <c r="J234" s="16">
        <v>106790251.61</v>
      </c>
      <c r="K234" s="16">
        <f t="shared" si="26"/>
        <v>2737434216.35</v>
      </c>
      <c r="L234" s="16">
        <v>2333552500</v>
      </c>
      <c r="M234" s="16">
        <v>403881716.35</v>
      </c>
      <c r="N234" s="16">
        <f t="shared" si="27"/>
        <v>15019599638</v>
      </c>
      <c r="O234" s="16">
        <v>9082634638</v>
      </c>
      <c r="P234" s="16">
        <v>5936965000</v>
      </c>
      <c r="Q234" s="16">
        <f t="shared" si="28"/>
        <v>0</v>
      </c>
      <c r="R234" s="16">
        <v>0</v>
      </c>
      <c r="S234" s="16">
        <v>0</v>
      </c>
      <c r="T234" s="16">
        <v>1726405212</v>
      </c>
      <c r="U234" s="16">
        <f t="shared" si="29"/>
        <v>13323421283.25</v>
      </c>
      <c r="V234" s="16">
        <v>0</v>
      </c>
      <c r="W234" s="16">
        <v>8929621418</v>
      </c>
      <c r="X234" s="16">
        <v>2088909840</v>
      </c>
      <c r="Y234" s="16">
        <v>211448165</v>
      </c>
      <c r="Z234" s="16">
        <v>409047820</v>
      </c>
      <c r="AA234" s="16">
        <v>1269638540.25</v>
      </c>
      <c r="AB234" s="16">
        <v>0</v>
      </c>
      <c r="AC234" s="16">
        <v>8000000</v>
      </c>
      <c r="AD234" s="16">
        <v>0</v>
      </c>
      <c r="AE234" s="16">
        <v>287595500</v>
      </c>
      <c r="AF234" s="16">
        <v>119160000</v>
      </c>
      <c r="AG234" s="16">
        <v>0</v>
      </c>
      <c r="AH234" s="16">
        <f t="shared" si="30"/>
        <v>6658696251.610001</v>
      </c>
      <c r="AI234" s="16">
        <v>0</v>
      </c>
      <c r="AJ234" s="16">
        <v>138325000</v>
      </c>
      <c r="AK234" s="16">
        <v>0</v>
      </c>
      <c r="AL234" s="16">
        <v>0</v>
      </c>
      <c r="AM234" s="16">
        <v>260084521.61</v>
      </c>
      <c r="AN234" s="16">
        <v>2590000000</v>
      </c>
      <c r="AO234" s="16">
        <v>0</v>
      </c>
      <c r="AP234" s="16">
        <v>30000000</v>
      </c>
      <c r="AQ234" s="16">
        <v>559459180</v>
      </c>
      <c r="AR234" s="16">
        <v>80000000</v>
      </c>
      <c r="AS234" s="16">
        <v>1102535400</v>
      </c>
      <c r="AT234" s="16">
        <v>17500000</v>
      </c>
      <c r="AU234" s="16">
        <v>238270000</v>
      </c>
      <c r="AV234" s="16">
        <v>895166450</v>
      </c>
      <c r="AW234" s="16">
        <v>4000000</v>
      </c>
      <c r="AX234" s="16">
        <v>85000000</v>
      </c>
      <c r="AY234" s="16">
        <v>17500000</v>
      </c>
      <c r="AZ234" s="16">
        <v>517355700</v>
      </c>
      <c r="BA234" s="16">
        <v>70000000</v>
      </c>
      <c r="BB234" s="16">
        <v>53500000</v>
      </c>
      <c r="BC234" s="16">
        <v>0</v>
      </c>
      <c r="BD234" s="16">
        <v>0</v>
      </c>
      <c r="BE234" s="16">
        <v>1726405212</v>
      </c>
      <c r="BF234" s="16">
        <f t="shared" si="31"/>
        <v>19982117534.86</v>
      </c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</row>
    <row r="235" spans="1:114" s="7" customFormat="1" ht="11.25">
      <c r="A235" s="8" t="s">
        <v>141</v>
      </c>
      <c r="B235" s="9" t="s">
        <v>142</v>
      </c>
      <c r="C235" s="14">
        <f t="shared" si="24"/>
        <v>208678121928.53</v>
      </c>
      <c r="D235" s="14">
        <v>5126142400</v>
      </c>
      <c r="E235" s="14">
        <f t="shared" si="25"/>
        <v>22496673789.739998</v>
      </c>
      <c r="F235" s="14">
        <v>15227745574.63</v>
      </c>
      <c r="G235" s="14">
        <v>5817348001.86</v>
      </c>
      <c r="H235" s="14">
        <v>205000000</v>
      </c>
      <c r="I235" s="14">
        <v>359383639.45</v>
      </c>
      <c r="J235" s="14">
        <v>887196573.8</v>
      </c>
      <c r="K235" s="14">
        <f t="shared" si="26"/>
        <v>12583469081.79</v>
      </c>
      <c r="L235" s="14">
        <v>3407213751.11</v>
      </c>
      <c r="M235" s="14">
        <v>9176255330.68</v>
      </c>
      <c r="N235" s="14">
        <f t="shared" si="27"/>
        <v>168471836657</v>
      </c>
      <c r="O235" s="14">
        <v>101703046473</v>
      </c>
      <c r="P235" s="14">
        <v>66768790184</v>
      </c>
      <c r="Q235" s="14">
        <f t="shared" si="28"/>
        <v>0</v>
      </c>
      <c r="R235" s="14">
        <v>0</v>
      </c>
      <c r="S235" s="14">
        <v>0</v>
      </c>
      <c r="T235" s="14">
        <v>18769668194.11</v>
      </c>
      <c r="U235" s="14">
        <f t="shared" si="29"/>
        <v>131793896677.46</v>
      </c>
      <c r="V235" s="14">
        <v>0</v>
      </c>
      <c r="W235" s="14">
        <v>99199505633</v>
      </c>
      <c r="X235" s="14">
        <v>8462966223</v>
      </c>
      <c r="Y235" s="14">
        <v>2037056994</v>
      </c>
      <c r="Z235" s="14">
        <v>2747701206</v>
      </c>
      <c r="AA235" s="14">
        <v>10229238522.16</v>
      </c>
      <c r="AB235" s="14">
        <v>0</v>
      </c>
      <c r="AC235" s="14">
        <v>4894932549.3</v>
      </c>
      <c r="AD235" s="14">
        <v>0</v>
      </c>
      <c r="AE235" s="14">
        <v>2917600000</v>
      </c>
      <c r="AF235" s="14">
        <v>1304895550</v>
      </c>
      <c r="AG235" s="14">
        <v>0</v>
      </c>
      <c r="AH235" s="14">
        <f t="shared" si="30"/>
        <v>77802529171.23999</v>
      </c>
      <c r="AI235" s="14">
        <v>50000000</v>
      </c>
      <c r="AJ235" s="14">
        <v>3009062726</v>
      </c>
      <c r="AK235" s="14">
        <v>4219715052</v>
      </c>
      <c r="AL235" s="14">
        <v>75000000</v>
      </c>
      <c r="AM235" s="14">
        <v>740974810</v>
      </c>
      <c r="AN235" s="14">
        <v>40385459880.24</v>
      </c>
      <c r="AO235" s="14">
        <v>134999400</v>
      </c>
      <c r="AP235" s="14">
        <v>716773685</v>
      </c>
      <c r="AQ235" s="14">
        <v>1878795750</v>
      </c>
      <c r="AR235" s="14">
        <v>2349078005</v>
      </c>
      <c r="AS235" s="14">
        <v>1495632695</v>
      </c>
      <c r="AT235" s="14">
        <v>20000000</v>
      </c>
      <c r="AU235" s="14">
        <v>1663989115</v>
      </c>
      <c r="AV235" s="14">
        <v>1115336250</v>
      </c>
      <c r="AW235" s="14">
        <v>2426768675</v>
      </c>
      <c r="AX235" s="14">
        <v>1829259465</v>
      </c>
      <c r="AY235" s="14">
        <v>206974000</v>
      </c>
      <c r="AZ235" s="14">
        <v>13024965150</v>
      </c>
      <c r="BA235" s="14">
        <v>722595800</v>
      </c>
      <c r="BB235" s="14">
        <v>259935100</v>
      </c>
      <c r="BC235" s="14">
        <v>1477213613</v>
      </c>
      <c r="BD235" s="14">
        <v>0</v>
      </c>
      <c r="BE235" s="14">
        <v>0</v>
      </c>
      <c r="BF235" s="14">
        <f t="shared" si="31"/>
        <v>209596425848.7</v>
      </c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</row>
    <row r="236" spans="1:114" s="7" customFormat="1" ht="11.25">
      <c r="A236" s="10" t="s">
        <v>143</v>
      </c>
      <c r="B236" s="11" t="s">
        <v>144</v>
      </c>
      <c r="C236" s="16">
        <f t="shared" si="24"/>
        <v>54446220496</v>
      </c>
      <c r="D236" s="16">
        <v>2112398610</v>
      </c>
      <c r="E236" s="16">
        <f t="shared" si="25"/>
        <v>1638522356</v>
      </c>
      <c r="F236" s="16">
        <v>328327818</v>
      </c>
      <c r="G236" s="16">
        <v>849368964</v>
      </c>
      <c r="H236" s="16">
        <v>75000000</v>
      </c>
      <c r="I236" s="16">
        <v>230673483</v>
      </c>
      <c r="J236" s="16">
        <v>155152091</v>
      </c>
      <c r="K236" s="16">
        <f t="shared" si="26"/>
        <v>5391178288</v>
      </c>
      <c r="L236" s="16">
        <v>4003217317</v>
      </c>
      <c r="M236" s="16">
        <v>1387960971</v>
      </c>
      <c r="N236" s="16">
        <f t="shared" si="27"/>
        <v>45304121242</v>
      </c>
      <c r="O236" s="16">
        <v>11207885303</v>
      </c>
      <c r="P236" s="16">
        <v>34096235939</v>
      </c>
      <c r="Q236" s="16">
        <f t="shared" si="28"/>
        <v>0</v>
      </c>
      <c r="R236" s="16">
        <v>0</v>
      </c>
      <c r="S236" s="16">
        <v>0</v>
      </c>
      <c r="T236" s="16">
        <v>1898280753</v>
      </c>
      <c r="U236" s="16">
        <f t="shared" si="29"/>
        <v>15717455342</v>
      </c>
      <c r="V236" s="16">
        <v>0</v>
      </c>
      <c r="W236" s="16">
        <v>10493929103</v>
      </c>
      <c r="X236" s="16">
        <v>2327439046</v>
      </c>
      <c r="Y236" s="16">
        <v>200947775</v>
      </c>
      <c r="Z236" s="16">
        <v>610119350</v>
      </c>
      <c r="AA236" s="16">
        <v>991948893</v>
      </c>
      <c r="AB236" s="16">
        <v>25000000</v>
      </c>
      <c r="AC236" s="16">
        <v>579110000</v>
      </c>
      <c r="AD236" s="16">
        <v>0</v>
      </c>
      <c r="AE236" s="16">
        <v>395071175</v>
      </c>
      <c r="AF236" s="16">
        <v>93890000</v>
      </c>
      <c r="AG236" s="16">
        <v>1898280753</v>
      </c>
      <c r="AH236" s="16">
        <f t="shared" si="30"/>
        <v>36582037209</v>
      </c>
      <c r="AI236" s="16">
        <v>43000000</v>
      </c>
      <c r="AJ236" s="16">
        <v>1221290605</v>
      </c>
      <c r="AK236" s="16">
        <v>15000000</v>
      </c>
      <c r="AL236" s="16">
        <v>0</v>
      </c>
      <c r="AM236" s="16">
        <v>455543000</v>
      </c>
      <c r="AN236" s="16">
        <v>20397595601</v>
      </c>
      <c r="AO236" s="16">
        <v>14997500</v>
      </c>
      <c r="AP236" s="16">
        <v>58000000</v>
      </c>
      <c r="AQ236" s="16">
        <v>2033061437</v>
      </c>
      <c r="AR236" s="16">
        <v>476861500</v>
      </c>
      <c r="AS236" s="16">
        <v>4050584000</v>
      </c>
      <c r="AT236" s="16">
        <v>2500000</v>
      </c>
      <c r="AU236" s="16">
        <v>1813834000</v>
      </c>
      <c r="AV236" s="16">
        <v>3476810766</v>
      </c>
      <c r="AW236" s="16">
        <v>85000000</v>
      </c>
      <c r="AX236" s="16">
        <v>298276800</v>
      </c>
      <c r="AY236" s="16">
        <v>48000000</v>
      </c>
      <c r="AZ236" s="16">
        <v>1725813000</v>
      </c>
      <c r="BA236" s="16">
        <v>135500000</v>
      </c>
      <c r="BB236" s="16">
        <v>49985000</v>
      </c>
      <c r="BC236" s="16">
        <v>180384000</v>
      </c>
      <c r="BD236" s="16">
        <v>0</v>
      </c>
      <c r="BE236" s="16">
        <v>0</v>
      </c>
      <c r="BF236" s="16">
        <f t="shared" si="31"/>
        <v>52299492551</v>
      </c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</row>
    <row r="237" spans="1:114" s="7" customFormat="1" ht="11.25">
      <c r="A237" s="12" t="s">
        <v>145</v>
      </c>
      <c r="B237" s="13" t="s">
        <v>146</v>
      </c>
      <c r="C237" s="17">
        <f t="shared" si="24"/>
        <v>60978003410</v>
      </c>
      <c r="D237" s="17">
        <v>504153603</v>
      </c>
      <c r="E237" s="17">
        <f t="shared" si="25"/>
        <v>1928806961</v>
      </c>
      <c r="F237" s="17">
        <v>357721452</v>
      </c>
      <c r="G237" s="17">
        <v>1131076076</v>
      </c>
      <c r="H237" s="17">
        <v>8714900</v>
      </c>
      <c r="I237" s="17">
        <v>363198430</v>
      </c>
      <c r="J237" s="17">
        <v>68096103</v>
      </c>
      <c r="K237" s="17">
        <f t="shared" si="26"/>
        <v>5500445673</v>
      </c>
      <c r="L237" s="17">
        <v>4523922615</v>
      </c>
      <c r="M237" s="17">
        <v>976523058</v>
      </c>
      <c r="N237" s="17">
        <f t="shared" si="27"/>
        <v>53044597173</v>
      </c>
      <c r="O237" s="17">
        <v>22155694763</v>
      </c>
      <c r="P237" s="17">
        <v>30888902410</v>
      </c>
      <c r="Q237" s="17">
        <f t="shared" si="28"/>
        <v>0</v>
      </c>
      <c r="R237" s="17">
        <v>0</v>
      </c>
      <c r="S237" s="17">
        <v>0</v>
      </c>
      <c r="T237" s="17">
        <v>3917886144</v>
      </c>
      <c r="U237" s="17">
        <f t="shared" si="29"/>
        <v>27194183697</v>
      </c>
      <c r="V237" s="17">
        <v>0</v>
      </c>
      <c r="W237" s="17">
        <v>20808068736</v>
      </c>
      <c r="X237" s="17">
        <v>2186393922</v>
      </c>
      <c r="Y237" s="17">
        <v>285853024</v>
      </c>
      <c r="Z237" s="17">
        <v>718363375</v>
      </c>
      <c r="AA237" s="17">
        <v>1966819465</v>
      </c>
      <c r="AB237" s="17">
        <v>0</v>
      </c>
      <c r="AC237" s="17">
        <v>545433300</v>
      </c>
      <c r="AD237" s="17">
        <v>3600000</v>
      </c>
      <c r="AE237" s="17">
        <v>291190100</v>
      </c>
      <c r="AF237" s="17">
        <v>388461775</v>
      </c>
      <c r="AG237" s="17">
        <v>3917886144</v>
      </c>
      <c r="AH237" s="17">
        <f t="shared" si="30"/>
        <v>33328811407</v>
      </c>
      <c r="AI237" s="17">
        <v>59976400</v>
      </c>
      <c r="AJ237" s="17">
        <v>851602437</v>
      </c>
      <c r="AK237" s="17">
        <v>172425773</v>
      </c>
      <c r="AL237" s="17">
        <v>30076500</v>
      </c>
      <c r="AM237" s="17">
        <v>420112250</v>
      </c>
      <c r="AN237" s="17">
        <v>10790273699</v>
      </c>
      <c r="AO237" s="17">
        <v>44594500</v>
      </c>
      <c r="AP237" s="17">
        <v>123767910</v>
      </c>
      <c r="AQ237" s="17">
        <v>8149874668</v>
      </c>
      <c r="AR237" s="17">
        <v>1001470049</v>
      </c>
      <c r="AS237" s="17">
        <v>4879849750</v>
      </c>
      <c r="AT237" s="17">
        <v>0</v>
      </c>
      <c r="AU237" s="17">
        <v>2094394000</v>
      </c>
      <c r="AV237" s="17">
        <v>1863001858</v>
      </c>
      <c r="AW237" s="17">
        <v>95362064</v>
      </c>
      <c r="AX237" s="17">
        <v>75540000</v>
      </c>
      <c r="AY237" s="17">
        <v>22625000</v>
      </c>
      <c r="AZ237" s="17">
        <v>2415377049</v>
      </c>
      <c r="BA237" s="17">
        <v>18487500</v>
      </c>
      <c r="BB237" s="17">
        <v>20000000</v>
      </c>
      <c r="BC237" s="17">
        <v>200000000</v>
      </c>
      <c r="BD237" s="17">
        <v>0</v>
      </c>
      <c r="BE237" s="17">
        <v>0</v>
      </c>
      <c r="BF237" s="17">
        <f t="shared" si="31"/>
        <v>60522995104</v>
      </c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</row>
    <row r="238" spans="1:114" s="7" customFormat="1" ht="11.25">
      <c r="A238" s="10" t="s">
        <v>147</v>
      </c>
      <c r="B238" s="11" t="s">
        <v>148</v>
      </c>
      <c r="C238" s="16">
        <f t="shared" si="24"/>
        <v>55661953302</v>
      </c>
      <c r="D238" s="16">
        <v>551981760</v>
      </c>
      <c r="E238" s="16">
        <f t="shared" si="25"/>
        <v>2573984626</v>
      </c>
      <c r="F238" s="16">
        <v>635776455</v>
      </c>
      <c r="G238" s="16">
        <v>1315496799</v>
      </c>
      <c r="H238" s="16">
        <v>32500000</v>
      </c>
      <c r="I238" s="16">
        <v>127740310</v>
      </c>
      <c r="J238" s="16">
        <v>462471062</v>
      </c>
      <c r="K238" s="16">
        <f t="shared" si="26"/>
        <v>5859557270</v>
      </c>
      <c r="L238" s="16">
        <v>4626956713</v>
      </c>
      <c r="M238" s="16">
        <v>1232600557</v>
      </c>
      <c r="N238" s="16">
        <f t="shared" si="27"/>
        <v>46676429646</v>
      </c>
      <c r="O238" s="16">
        <v>14506302283</v>
      </c>
      <c r="P238" s="16">
        <v>32170127363</v>
      </c>
      <c r="Q238" s="16">
        <f t="shared" si="28"/>
        <v>0</v>
      </c>
      <c r="R238" s="16">
        <v>0</v>
      </c>
      <c r="S238" s="16">
        <v>0</v>
      </c>
      <c r="T238" s="16">
        <v>2732145323</v>
      </c>
      <c r="U238" s="16">
        <f t="shared" si="29"/>
        <v>20951565796</v>
      </c>
      <c r="V238" s="16">
        <v>0</v>
      </c>
      <c r="W238" s="16">
        <v>12952183944</v>
      </c>
      <c r="X238" s="16">
        <v>3576678665</v>
      </c>
      <c r="Y238" s="16">
        <v>429442414</v>
      </c>
      <c r="Z238" s="16">
        <v>888820600</v>
      </c>
      <c r="AA238" s="16">
        <v>1673980438</v>
      </c>
      <c r="AB238" s="16">
        <v>40000000</v>
      </c>
      <c r="AC238" s="16">
        <v>813019108</v>
      </c>
      <c r="AD238" s="16">
        <v>13269000</v>
      </c>
      <c r="AE238" s="16">
        <v>500875400</v>
      </c>
      <c r="AF238" s="16">
        <v>63296227</v>
      </c>
      <c r="AG238" s="16">
        <v>2732145323</v>
      </c>
      <c r="AH238" s="16">
        <f t="shared" si="30"/>
        <v>33305215225</v>
      </c>
      <c r="AI238" s="16">
        <v>30000000</v>
      </c>
      <c r="AJ238" s="16">
        <v>954368290</v>
      </c>
      <c r="AK238" s="16">
        <v>80000000</v>
      </c>
      <c r="AL238" s="16">
        <v>0</v>
      </c>
      <c r="AM238" s="16">
        <v>388565000</v>
      </c>
      <c r="AN238" s="16">
        <v>8948068319</v>
      </c>
      <c r="AO238" s="16">
        <v>0</v>
      </c>
      <c r="AP238" s="16">
        <v>105000000</v>
      </c>
      <c r="AQ238" s="16">
        <v>9253027127</v>
      </c>
      <c r="AR238" s="16">
        <v>624759000</v>
      </c>
      <c r="AS238" s="16">
        <v>5182750775</v>
      </c>
      <c r="AT238" s="16">
        <v>19100000</v>
      </c>
      <c r="AU238" s="16">
        <v>2177885000</v>
      </c>
      <c r="AV238" s="16">
        <v>3228273859</v>
      </c>
      <c r="AW238" s="16">
        <v>78225300</v>
      </c>
      <c r="AX238" s="16">
        <v>100000000</v>
      </c>
      <c r="AY238" s="16">
        <v>25000000</v>
      </c>
      <c r="AZ238" s="16">
        <v>1727792555</v>
      </c>
      <c r="BA238" s="16">
        <v>330000000</v>
      </c>
      <c r="BB238" s="16">
        <v>52400000</v>
      </c>
      <c r="BC238" s="16">
        <v>0</v>
      </c>
      <c r="BD238" s="16">
        <v>0</v>
      </c>
      <c r="BE238" s="16">
        <v>0</v>
      </c>
      <c r="BF238" s="16">
        <f t="shared" si="31"/>
        <v>54256781021</v>
      </c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</row>
    <row r="239" spans="1:114" s="7" customFormat="1" ht="11.25">
      <c r="A239" s="12" t="s">
        <v>149</v>
      </c>
      <c r="B239" s="13" t="s">
        <v>150</v>
      </c>
      <c r="C239" s="17">
        <f t="shared" si="24"/>
        <v>32892643584</v>
      </c>
      <c r="D239" s="17">
        <v>593969512</v>
      </c>
      <c r="E239" s="17">
        <f t="shared" si="25"/>
        <v>1891595051</v>
      </c>
      <c r="F239" s="17">
        <v>264604866</v>
      </c>
      <c r="G239" s="17">
        <v>611462590</v>
      </c>
      <c r="H239" s="17">
        <v>32000000</v>
      </c>
      <c r="I239" s="17">
        <v>30782670</v>
      </c>
      <c r="J239" s="17">
        <v>952744925</v>
      </c>
      <c r="K239" s="17">
        <f t="shared" si="26"/>
        <v>3626086346</v>
      </c>
      <c r="L239" s="17">
        <v>3155295168</v>
      </c>
      <c r="M239" s="17">
        <v>470791178</v>
      </c>
      <c r="N239" s="17">
        <f t="shared" si="27"/>
        <v>26780992675</v>
      </c>
      <c r="O239" s="17">
        <v>3507433460</v>
      </c>
      <c r="P239" s="17">
        <v>23273559215</v>
      </c>
      <c r="Q239" s="17">
        <f t="shared" si="28"/>
        <v>0</v>
      </c>
      <c r="R239" s="17">
        <v>0</v>
      </c>
      <c r="S239" s="17">
        <v>0</v>
      </c>
      <c r="T239" s="17">
        <v>547535015</v>
      </c>
      <c r="U239" s="17">
        <f t="shared" si="29"/>
        <v>6651835602</v>
      </c>
      <c r="V239" s="17">
        <v>0</v>
      </c>
      <c r="W239" s="17">
        <v>2657712150</v>
      </c>
      <c r="X239" s="17">
        <v>1582992806</v>
      </c>
      <c r="Y239" s="17">
        <v>265674338</v>
      </c>
      <c r="Z239" s="17">
        <v>508492950</v>
      </c>
      <c r="AA239" s="17">
        <v>1101296888</v>
      </c>
      <c r="AB239" s="17">
        <v>0</v>
      </c>
      <c r="AC239" s="17">
        <v>269994000</v>
      </c>
      <c r="AD239" s="17">
        <v>0</v>
      </c>
      <c r="AE239" s="17">
        <v>205490870</v>
      </c>
      <c r="AF239" s="17">
        <v>60181600</v>
      </c>
      <c r="AG239" s="17">
        <v>547535015</v>
      </c>
      <c r="AH239" s="17">
        <f t="shared" si="30"/>
        <v>25823277721</v>
      </c>
      <c r="AI239" s="17">
        <v>0</v>
      </c>
      <c r="AJ239" s="17">
        <v>791254785</v>
      </c>
      <c r="AK239" s="17">
        <v>21195960</v>
      </c>
      <c r="AL239" s="17">
        <v>0</v>
      </c>
      <c r="AM239" s="17">
        <v>78935000</v>
      </c>
      <c r="AN239" s="17">
        <v>13199262902</v>
      </c>
      <c r="AO239" s="17">
        <v>0</v>
      </c>
      <c r="AP239" s="17">
        <v>34084250</v>
      </c>
      <c r="AQ239" s="17">
        <v>295412950</v>
      </c>
      <c r="AR239" s="17">
        <v>33690000</v>
      </c>
      <c r="AS239" s="17">
        <v>3352848900</v>
      </c>
      <c r="AT239" s="17">
        <v>0</v>
      </c>
      <c r="AU239" s="17">
        <v>909331200</v>
      </c>
      <c r="AV239" s="17">
        <v>3298496739</v>
      </c>
      <c r="AW239" s="17">
        <v>564499960</v>
      </c>
      <c r="AX239" s="17">
        <v>96747500</v>
      </c>
      <c r="AY239" s="17">
        <v>17000000</v>
      </c>
      <c r="AZ239" s="17">
        <v>2529926075</v>
      </c>
      <c r="BA239" s="17">
        <v>305591500</v>
      </c>
      <c r="BB239" s="17">
        <v>95000000</v>
      </c>
      <c r="BC239" s="17">
        <v>200000000</v>
      </c>
      <c r="BD239" s="17">
        <v>0</v>
      </c>
      <c r="BE239" s="17">
        <v>0</v>
      </c>
      <c r="BF239" s="17">
        <f t="shared" si="31"/>
        <v>32475113323</v>
      </c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</row>
    <row r="240" spans="1:114" s="7" customFormat="1" ht="11.25">
      <c r="A240" s="10" t="s">
        <v>151</v>
      </c>
      <c r="B240" s="11" t="s">
        <v>152</v>
      </c>
      <c r="C240" s="16">
        <f t="shared" si="24"/>
        <v>23214079564</v>
      </c>
      <c r="D240" s="16">
        <v>95089017</v>
      </c>
      <c r="E240" s="16">
        <f t="shared" si="25"/>
        <v>3011897312</v>
      </c>
      <c r="F240" s="16">
        <v>1673991470</v>
      </c>
      <c r="G240" s="16">
        <v>1168506692</v>
      </c>
      <c r="H240" s="16">
        <v>0</v>
      </c>
      <c r="I240" s="16">
        <v>103080185</v>
      </c>
      <c r="J240" s="16">
        <v>66318965</v>
      </c>
      <c r="K240" s="16">
        <f t="shared" si="26"/>
        <v>2710713303</v>
      </c>
      <c r="L240" s="16">
        <v>2346114818</v>
      </c>
      <c r="M240" s="16">
        <v>364598485</v>
      </c>
      <c r="N240" s="16">
        <f t="shared" si="27"/>
        <v>16597431932</v>
      </c>
      <c r="O240" s="16">
        <v>6544409800</v>
      </c>
      <c r="P240" s="16">
        <v>10053022132</v>
      </c>
      <c r="Q240" s="16">
        <f t="shared" si="28"/>
        <v>798948000</v>
      </c>
      <c r="R240" s="16">
        <v>798948000</v>
      </c>
      <c r="S240" s="16">
        <v>0</v>
      </c>
      <c r="T240" s="16">
        <v>1129489300</v>
      </c>
      <c r="U240" s="16">
        <f t="shared" si="29"/>
        <v>10409166406</v>
      </c>
      <c r="V240" s="16">
        <v>0</v>
      </c>
      <c r="W240" s="16">
        <v>6266328676</v>
      </c>
      <c r="X240" s="16">
        <v>2138314167</v>
      </c>
      <c r="Y240" s="16">
        <v>155393482</v>
      </c>
      <c r="Z240" s="16">
        <v>290750750</v>
      </c>
      <c r="AA240" s="16">
        <v>1221777068</v>
      </c>
      <c r="AB240" s="16">
        <v>0</v>
      </c>
      <c r="AC240" s="16">
        <v>11520000</v>
      </c>
      <c r="AD240" s="16">
        <v>0</v>
      </c>
      <c r="AE240" s="16">
        <v>146699463</v>
      </c>
      <c r="AF240" s="16">
        <v>178382800</v>
      </c>
      <c r="AG240" s="16">
        <v>1129489300</v>
      </c>
      <c r="AH240" s="16">
        <f t="shared" si="30"/>
        <v>12149107132</v>
      </c>
      <c r="AI240" s="16">
        <v>35000000</v>
      </c>
      <c r="AJ240" s="16">
        <v>28568326</v>
      </c>
      <c r="AK240" s="16">
        <v>0</v>
      </c>
      <c r="AL240" s="16">
        <v>0</v>
      </c>
      <c r="AM240" s="16">
        <v>189520000</v>
      </c>
      <c r="AN240" s="16">
        <v>3629711028</v>
      </c>
      <c r="AO240" s="16">
        <v>10048500</v>
      </c>
      <c r="AP240" s="16">
        <v>0</v>
      </c>
      <c r="AQ240" s="16">
        <v>419399500</v>
      </c>
      <c r="AR240" s="16">
        <v>318676950</v>
      </c>
      <c r="AS240" s="16">
        <v>1692918750</v>
      </c>
      <c r="AT240" s="16">
        <v>0</v>
      </c>
      <c r="AU240" s="16">
        <v>492619297</v>
      </c>
      <c r="AV240" s="16">
        <v>3785230681</v>
      </c>
      <c r="AW240" s="16">
        <v>87347000</v>
      </c>
      <c r="AX240" s="16">
        <v>232588500</v>
      </c>
      <c r="AY240" s="16">
        <v>14188000</v>
      </c>
      <c r="AZ240" s="16">
        <v>1124623400</v>
      </c>
      <c r="BA240" s="16">
        <v>69222200</v>
      </c>
      <c r="BB240" s="16">
        <v>19445000</v>
      </c>
      <c r="BC240" s="16">
        <v>0</v>
      </c>
      <c r="BD240" s="16">
        <v>0</v>
      </c>
      <c r="BE240" s="16">
        <v>0</v>
      </c>
      <c r="BF240" s="16">
        <f t="shared" si="31"/>
        <v>22558273538</v>
      </c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</row>
    <row r="241" spans="1:114" s="7" customFormat="1" ht="11.25">
      <c r="A241" s="8" t="s">
        <v>153</v>
      </c>
      <c r="B241" s="9" t="s">
        <v>154</v>
      </c>
      <c r="C241" s="14">
        <f t="shared" si="24"/>
        <v>285788154088</v>
      </c>
      <c r="D241" s="14">
        <v>41561336233</v>
      </c>
      <c r="E241" s="14">
        <f t="shared" si="25"/>
        <v>102794445920</v>
      </c>
      <c r="F241" s="14">
        <v>73318730600</v>
      </c>
      <c r="G241" s="14">
        <v>22568669442</v>
      </c>
      <c r="H241" s="14">
        <v>1750006884</v>
      </c>
      <c r="I241" s="14">
        <v>416276547</v>
      </c>
      <c r="J241" s="14">
        <v>4740762447</v>
      </c>
      <c r="K241" s="14">
        <f t="shared" si="26"/>
        <v>37690985718</v>
      </c>
      <c r="L241" s="14">
        <v>16712082641</v>
      </c>
      <c r="M241" s="14">
        <v>20978903077</v>
      </c>
      <c r="N241" s="14">
        <f t="shared" si="27"/>
        <v>100371906291</v>
      </c>
      <c r="O241" s="14">
        <v>39202308368</v>
      </c>
      <c r="P241" s="14">
        <v>61169597923</v>
      </c>
      <c r="Q241" s="14">
        <f t="shared" si="28"/>
        <v>3369479926</v>
      </c>
      <c r="R241" s="14">
        <v>3369479926</v>
      </c>
      <c r="S241" s="14">
        <v>0</v>
      </c>
      <c r="T241" s="14">
        <v>12116177469</v>
      </c>
      <c r="U241" s="14">
        <f t="shared" si="29"/>
        <v>126091855990</v>
      </c>
      <c r="V241" s="14">
        <v>0</v>
      </c>
      <c r="W241" s="14">
        <v>38171789270</v>
      </c>
      <c r="X241" s="14">
        <v>23532168758</v>
      </c>
      <c r="Y241" s="14">
        <v>4581031179</v>
      </c>
      <c r="Z241" s="14">
        <v>4931541640</v>
      </c>
      <c r="AA241" s="14">
        <v>26547676438</v>
      </c>
      <c r="AB241" s="14">
        <v>279388656</v>
      </c>
      <c r="AC241" s="14">
        <v>22969267025</v>
      </c>
      <c r="AD241" s="14">
        <v>0</v>
      </c>
      <c r="AE241" s="14">
        <v>5065163024</v>
      </c>
      <c r="AF241" s="14">
        <v>13830000</v>
      </c>
      <c r="AG241" s="14">
        <v>12248185519</v>
      </c>
      <c r="AH241" s="14">
        <f t="shared" si="30"/>
        <v>129060985475</v>
      </c>
      <c r="AI241" s="14">
        <v>751602300</v>
      </c>
      <c r="AJ241" s="14">
        <v>13302515178</v>
      </c>
      <c r="AK241" s="14">
        <v>7570880420</v>
      </c>
      <c r="AL241" s="14">
        <v>261727400</v>
      </c>
      <c r="AM241" s="14">
        <v>7658119487</v>
      </c>
      <c r="AN241" s="14">
        <v>29486506143</v>
      </c>
      <c r="AO241" s="14">
        <v>628705605</v>
      </c>
      <c r="AP241" s="14">
        <v>2830816103</v>
      </c>
      <c r="AQ241" s="14">
        <v>3166686759</v>
      </c>
      <c r="AR241" s="14">
        <v>9679647506</v>
      </c>
      <c r="AS241" s="14">
        <v>4097085249</v>
      </c>
      <c r="AT241" s="14">
        <v>154715360</v>
      </c>
      <c r="AU241" s="14">
        <v>3691776915</v>
      </c>
      <c r="AV241" s="14">
        <v>4678979346</v>
      </c>
      <c r="AW241" s="14">
        <v>775880525</v>
      </c>
      <c r="AX241" s="14">
        <v>1539115094</v>
      </c>
      <c r="AY241" s="14">
        <v>234998200</v>
      </c>
      <c r="AZ241" s="14">
        <v>9665843171</v>
      </c>
      <c r="BA241" s="14">
        <v>933973350</v>
      </c>
      <c r="BB241" s="14">
        <v>498706500</v>
      </c>
      <c r="BC241" s="14">
        <v>27452704864</v>
      </c>
      <c r="BD241" s="14">
        <v>0</v>
      </c>
      <c r="BE241" s="14">
        <v>15211119639</v>
      </c>
      <c r="BF241" s="14">
        <f t="shared" si="31"/>
        <v>255152841465</v>
      </c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</row>
    <row r="242" spans="1:114" s="7" customFormat="1" ht="11.25">
      <c r="A242" s="10" t="s">
        <v>155</v>
      </c>
      <c r="B242" s="11" t="s">
        <v>156</v>
      </c>
      <c r="C242" s="16">
        <f t="shared" si="24"/>
        <v>24586270110</v>
      </c>
      <c r="D242" s="16">
        <v>421221932</v>
      </c>
      <c r="E242" s="16">
        <f t="shared" si="25"/>
        <v>1133405627</v>
      </c>
      <c r="F242" s="16">
        <v>132299485</v>
      </c>
      <c r="G242" s="16">
        <v>716530827</v>
      </c>
      <c r="H242" s="16">
        <v>0</v>
      </c>
      <c r="I242" s="16">
        <v>218174750</v>
      </c>
      <c r="J242" s="16">
        <v>66400565</v>
      </c>
      <c r="K242" s="16">
        <f t="shared" si="26"/>
        <v>2646339508</v>
      </c>
      <c r="L242" s="16">
        <v>2489998120</v>
      </c>
      <c r="M242" s="16">
        <v>156341388</v>
      </c>
      <c r="N242" s="16">
        <f t="shared" si="27"/>
        <v>20385303043</v>
      </c>
      <c r="O242" s="16">
        <v>10143275238</v>
      </c>
      <c r="P242" s="16">
        <v>10242027805</v>
      </c>
      <c r="Q242" s="16">
        <f t="shared" si="28"/>
        <v>0</v>
      </c>
      <c r="R242" s="16">
        <v>0</v>
      </c>
      <c r="S242" s="16">
        <v>0</v>
      </c>
      <c r="T242" s="16">
        <v>1689106928</v>
      </c>
      <c r="U242" s="16">
        <f t="shared" si="29"/>
        <v>12232372291</v>
      </c>
      <c r="V242" s="16">
        <v>0</v>
      </c>
      <c r="W242" s="16">
        <v>9565073757</v>
      </c>
      <c r="X242" s="16">
        <v>1121703325</v>
      </c>
      <c r="Y242" s="16">
        <v>163995471</v>
      </c>
      <c r="Z242" s="16">
        <v>134042833</v>
      </c>
      <c r="AA242" s="16">
        <v>909049850</v>
      </c>
      <c r="AB242" s="16">
        <v>4800000</v>
      </c>
      <c r="AC242" s="16">
        <v>0</v>
      </c>
      <c r="AD242" s="16">
        <v>0</v>
      </c>
      <c r="AE242" s="16">
        <v>237925105</v>
      </c>
      <c r="AF242" s="16">
        <v>95781950</v>
      </c>
      <c r="AG242" s="16">
        <v>1689106928</v>
      </c>
      <c r="AH242" s="16">
        <f t="shared" si="30"/>
        <v>11550703755</v>
      </c>
      <c r="AI242" s="16">
        <v>30000000</v>
      </c>
      <c r="AJ242" s="16">
        <v>532375970</v>
      </c>
      <c r="AK242" s="16">
        <v>0</v>
      </c>
      <c r="AL242" s="16">
        <v>0</v>
      </c>
      <c r="AM242" s="16">
        <v>109939762</v>
      </c>
      <c r="AN242" s="16">
        <v>6068278379</v>
      </c>
      <c r="AO242" s="16">
        <v>0</v>
      </c>
      <c r="AP242" s="16">
        <v>0</v>
      </c>
      <c r="AQ242" s="16">
        <v>240635000</v>
      </c>
      <c r="AR242" s="16">
        <v>338546770</v>
      </c>
      <c r="AS242" s="16">
        <v>1935512000</v>
      </c>
      <c r="AT242" s="16">
        <v>5000000</v>
      </c>
      <c r="AU242" s="16">
        <v>437541024</v>
      </c>
      <c r="AV242" s="16">
        <v>475638000</v>
      </c>
      <c r="AW242" s="16">
        <v>30000000</v>
      </c>
      <c r="AX242" s="16">
        <v>410994000</v>
      </c>
      <c r="AY242" s="16">
        <v>12597100</v>
      </c>
      <c r="AZ242" s="16">
        <v>886506750</v>
      </c>
      <c r="BA242" s="16">
        <v>22139000</v>
      </c>
      <c r="BB242" s="16">
        <v>15000000</v>
      </c>
      <c r="BC242" s="16">
        <v>0</v>
      </c>
      <c r="BD242" s="16">
        <v>0</v>
      </c>
      <c r="BE242" s="16">
        <v>0</v>
      </c>
      <c r="BF242" s="16">
        <f t="shared" si="31"/>
        <v>23783076046</v>
      </c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</row>
    <row r="243" spans="1:114" s="7" customFormat="1" ht="11.25">
      <c r="A243" s="12" t="s">
        <v>157</v>
      </c>
      <c r="B243" s="13" t="s">
        <v>158</v>
      </c>
      <c r="C243" s="17">
        <f t="shared" si="24"/>
        <v>30320729779</v>
      </c>
      <c r="D243" s="17">
        <v>370284389</v>
      </c>
      <c r="E243" s="17">
        <f t="shared" si="25"/>
        <v>1251012692</v>
      </c>
      <c r="F243" s="17">
        <v>199033065</v>
      </c>
      <c r="G243" s="17">
        <v>801091379</v>
      </c>
      <c r="H243" s="17">
        <v>30000000</v>
      </c>
      <c r="I243" s="17">
        <v>5145500</v>
      </c>
      <c r="J243" s="17">
        <v>215742748</v>
      </c>
      <c r="K243" s="17">
        <f t="shared" si="26"/>
        <v>3733797811</v>
      </c>
      <c r="L243" s="17">
        <v>3480381031</v>
      </c>
      <c r="M243" s="17">
        <v>253416780</v>
      </c>
      <c r="N243" s="17">
        <f t="shared" si="27"/>
        <v>24365634887</v>
      </c>
      <c r="O243" s="17">
        <v>13593435404</v>
      </c>
      <c r="P243" s="17">
        <v>10772199483</v>
      </c>
      <c r="Q243" s="17">
        <f t="shared" si="28"/>
        <v>600000000</v>
      </c>
      <c r="R243" s="17">
        <v>600000000</v>
      </c>
      <c r="S243" s="17">
        <v>0</v>
      </c>
      <c r="T243" s="17">
        <v>2394462104</v>
      </c>
      <c r="U243" s="17">
        <f t="shared" si="29"/>
        <v>15526326218</v>
      </c>
      <c r="V243" s="17">
        <v>0</v>
      </c>
      <c r="W243" s="17">
        <v>13246910504</v>
      </c>
      <c r="X243" s="17">
        <v>810461476</v>
      </c>
      <c r="Y243" s="17">
        <v>158140475</v>
      </c>
      <c r="Z243" s="17">
        <v>104606000</v>
      </c>
      <c r="AA243" s="17">
        <v>809588800</v>
      </c>
      <c r="AB243" s="17">
        <v>0</v>
      </c>
      <c r="AC243" s="17">
        <v>0</v>
      </c>
      <c r="AD243" s="17">
        <v>20565200</v>
      </c>
      <c r="AE243" s="17">
        <v>376053763</v>
      </c>
      <c r="AF243" s="17">
        <v>0</v>
      </c>
      <c r="AG243" s="17">
        <v>2394462104</v>
      </c>
      <c r="AH243" s="17">
        <f t="shared" si="30"/>
        <v>14028070808</v>
      </c>
      <c r="AI243" s="17">
        <v>19000000</v>
      </c>
      <c r="AJ243" s="17">
        <v>689304500</v>
      </c>
      <c r="AK243" s="17">
        <v>0</v>
      </c>
      <c r="AL243" s="17">
        <v>0</v>
      </c>
      <c r="AM243" s="17">
        <v>1325920000</v>
      </c>
      <c r="AN243" s="17">
        <v>4824608849</v>
      </c>
      <c r="AO243" s="17">
        <v>0</v>
      </c>
      <c r="AP243" s="17">
        <v>0</v>
      </c>
      <c r="AQ243" s="17">
        <v>2125092065</v>
      </c>
      <c r="AR243" s="17">
        <v>197002100</v>
      </c>
      <c r="AS243" s="17">
        <v>1420459000</v>
      </c>
      <c r="AT243" s="17">
        <v>150000000</v>
      </c>
      <c r="AU243" s="17">
        <v>1108634000</v>
      </c>
      <c r="AV243" s="17">
        <v>0</v>
      </c>
      <c r="AW243" s="17">
        <v>73000000</v>
      </c>
      <c r="AX243" s="17">
        <v>423008500</v>
      </c>
      <c r="AY243" s="17">
        <v>4910000</v>
      </c>
      <c r="AZ243" s="17">
        <v>1624631794</v>
      </c>
      <c r="BA243" s="17">
        <v>30000000</v>
      </c>
      <c r="BB243" s="17">
        <v>12500000</v>
      </c>
      <c r="BC243" s="17">
        <v>0</v>
      </c>
      <c r="BD243" s="17">
        <v>0</v>
      </c>
      <c r="BE243" s="17">
        <v>0</v>
      </c>
      <c r="BF243" s="17">
        <f t="shared" si="31"/>
        <v>29554397026</v>
      </c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</row>
    <row r="244" spans="1:114" s="7" customFormat="1" ht="11.25">
      <c r="A244" s="10" t="s">
        <v>159</v>
      </c>
      <c r="B244" s="11" t="s">
        <v>160</v>
      </c>
      <c r="C244" s="16">
        <f t="shared" si="24"/>
        <v>68435379565</v>
      </c>
      <c r="D244" s="16">
        <v>1659409537</v>
      </c>
      <c r="E244" s="16">
        <f t="shared" si="25"/>
        <v>4139501620</v>
      </c>
      <c r="F244" s="16">
        <v>835232035</v>
      </c>
      <c r="G244" s="16">
        <v>3194125704</v>
      </c>
      <c r="H244" s="16">
        <v>0</v>
      </c>
      <c r="I244" s="16">
        <v>3120000</v>
      </c>
      <c r="J244" s="16">
        <v>107023881</v>
      </c>
      <c r="K244" s="16">
        <f t="shared" si="26"/>
        <v>5031805800</v>
      </c>
      <c r="L244" s="16">
        <v>4383192640</v>
      </c>
      <c r="M244" s="16">
        <v>648613160</v>
      </c>
      <c r="N244" s="16">
        <f t="shared" si="27"/>
        <v>57604662608</v>
      </c>
      <c r="O244" s="16">
        <v>40585966369</v>
      </c>
      <c r="P244" s="16">
        <v>17018696239</v>
      </c>
      <c r="Q244" s="16">
        <f t="shared" si="28"/>
        <v>0</v>
      </c>
      <c r="R244" s="16">
        <v>0</v>
      </c>
      <c r="S244" s="16">
        <v>0</v>
      </c>
      <c r="T244" s="16">
        <v>11864448603</v>
      </c>
      <c r="U244" s="16">
        <f t="shared" si="29"/>
        <v>47219569511</v>
      </c>
      <c r="V244" s="16">
        <v>0</v>
      </c>
      <c r="W244" s="16">
        <v>39069025969</v>
      </c>
      <c r="X244" s="16">
        <v>3253656871</v>
      </c>
      <c r="Y244" s="16">
        <v>358053228</v>
      </c>
      <c r="Z244" s="16">
        <v>772520500</v>
      </c>
      <c r="AA244" s="16">
        <v>2294358888</v>
      </c>
      <c r="AB244" s="16">
        <v>5000000</v>
      </c>
      <c r="AC244" s="16">
        <v>1183623655</v>
      </c>
      <c r="AD244" s="16">
        <v>10473600</v>
      </c>
      <c r="AE244" s="16">
        <v>272856800</v>
      </c>
      <c r="AF244" s="16">
        <v>0</v>
      </c>
      <c r="AG244" s="16">
        <v>11803236603</v>
      </c>
      <c r="AH244" s="16">
        <f t="shared" si="30"/>
        <v>20632602097</v>
      </c>
      <c r="AI244" s="16">
        <v>24998000</v>
      </c>
      <c r="AJ244" s="16">
        <v>1201511500</v>
      </c>
      <c r="AK244" s="16">
        <v>53529500</v>
      </c>
      <c r="AL244" s="16">
        <v>0</v>
      </c>
      <c r="AM244" s="16">
        <v>183950000</v>
      </c>
      <c r="AN244" s="16">
        <v>7634549410</v>
      </c>
      <c r="AO244" s="16">
        <v>0</v>
      </c>
      <c r="AP244" s="16">
        <v>0</v>
      </c>
      <c r="AQ244" s="16">
        <v>2415460945</v>
      </c>
      <c r="AR244" s="16">
        <v>885714950</v>
      </c>
      <c r="AS244" s="16">
        <v>3660414324</v>
      </c>
      <c r="AT244" s="16">
        <v>7500000</v>
      </c>
      <c r="AU244" s="16">
        <v>1436990818</v>
      </c>
      <c r="AV244" s="16">
        <v>1057826912</v>
      </c>
      <c r="AW244" s="16">
        <v>9996000</v>
      </c>
      <c r="AX244" s="16">
        <v>165090000</v>
      </c>
      <c r="AY244" s="16">
        <v>12600000</v>
      </c>
      <c r="AZ244" s="16">
        <v>1832469738</v>
      </c>
      <c r="BA244" s="16">
        <v>40000000</v>
      </c>
      <c r="BB244" s="16">
        <v>10000000</v>
      </c>
      <c r="BC244" s="16">
        <v>0</v>
      </c>
      <c r="BD244" s="16">
        <v>0</v>
      </c>
      <c r="BE244" s="16">
        <v>0</v>
      </c>
      <c r="BF244" s="16">
        <f t="shared" si="31"/>
        <v>67852171608</v>
      </c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</row>
    <row r="245" spans="1:114" s="7" customFormat="1" ht="11.25">
      <c r="A245" s="12" t="s">
        <v>161</v>
      </c>
      <c r="B245" s="13" t="s">
        <v>162</v>
      </c>
      <c r="C245" s="17">
        <f t="shared" si="24"/>
        <v>39569027542</v>
      </c>
      <c r="D245" s="17">
        <v>241954745</v>
      </c>
      <c r="E245" s="17">
        <f t="shared" si="25"/>
        <v>2432524503</v>
      </c>
      <c r="F245" s="17">
        <v>352452825</v>
      </c>
      <c r="G245" s="17">
        <v>1895985079</v>
      </c>
      <c r="H245" s="17">
        <v>0</v>
      </c>
      <c r="I245" s="17">
        <v>6685000</v>
      </c>
      <c r="J245" s="17">
        <v>177401599</v>
      </c>
      <c r="K245" s="17">
        <f t="shared" si="26"/>
        <v>3778300733</v>
      </c>
      <c r="L245" s="17">
        <v>3370461179</v>
      </c>
      <c r="M245" s="17">
        <v>407839554</v>
      </c>
      <c r="N245" s="17">
        <f t="shared" si="27"/>
        <v>32287236561</v>
      </c>
      <c r="O245" s="17">
        <v>22550596202</v>
      </c>
      <c r="P245" s="17">
        <v>9736640359</v>
      </c>
      <c r="Q245" s="17">
        <f t="shared" si="28"/>
        <v>829011000</v>
      </c>
      <c r="R245" s="17">
        <v>829011000</v>
      </c>
      <c r="S245" s="17">
        <v>0</v>
      </c>
      <c r="T245" s="17">
        <v>4241388418</v>
      </c>
      <c r="U245" s="17">
        <f t="shared" si="29"/>
        <v>26603650882</v>
      </c>
      <c r="V245" s="17">
        <v>0</v>
      </c>
      <c r="W245" s="17">
        <v>22469447695</v>
      </c>
      <c r="X245" s="17">
        <v>1651346772</v>
      </c>
      <c r="Y245" s="17">
        <v>558596307</v>
      </c>
      <c r="Z245" s="17">
        <v>177070600</v>
      </c>
      <c r="AA245" s="17">
        <v>1142962923</v>
      </c>
      <c r="AB245" s="17">
        <v>198763021</v>
      </c>
      <c r="AC245" s="17">
        <v>170950564</v>
      </c>
      <c r="AD245" s="17">
        <v>0</v>
      </c>
      <c r="AE245" s="17">
        <v>233513000</v>
      </c>
      <c r="AF245" s="17">
        <v>1000000</v>
      </c>
      <c r="AG245" s="17">
        <v>4241388418</v>
      </c>
      <c r="AH245" s="17">
        <f t="shared" si="30"/>
        <v>12140180563</v>
      </c>
      <c r="AI245" s="17">
        <v>15000000</v>
      </c>
      <c r="AJ245" s="17">
        <v>338090000</v>
      </c>
      <c r="AK245" s="17">
        <v>0</v>
      </c>
      <c r="AL245" s="17">
        <v>0</v>
      </c>
      <c r="AM245" s="17">
        <v>124560025</v>
      </c>
      <c r="AN245" s="17">
        <v>3273606654</v>
      </c>
      <c r="AO245" s="17">
        <v>0</v>
      </c>
      <c r="AP245" s="17">
        <v>41960000</v>
      </c>
      <c r="AQ245" s="17">
        <v>3134676264</v>
      </c>
      <c r="AR245" s="17">
        <v>628120750</v>
      </c>
      <c r="AS245" s="17">
        <v>1676546000</v>
      </c>
      <c r="AT245" s="17">
        <v>10000000</v>
      </c>
      <c r="AU245" s="17">
        <v>901442000</v>
      </c>
      <c r="AV245" s="17">
        <v>416241500</v>
      </c>
      <c r="AW245" s="17">
        <v>195125775</v>
      </c>
      <c r="AX245" s="17">
        <v>276271616</v>
      </c>
      <c r="AY245" s="17">
        <v>14687500</v>
      </c>
      <c r="AZ245" s="17">
        <v>1029621479</v>
      </c>
      <c r="BA245" s="17">
        <v>12886000</v>
      </c>
      <c r="BB245" s="17">
        <v>51345000</v>
      </c>
      <c r="BC245" s="17">
        <v>0</v>
      </c>
      <c r="BD245" s="17">
        <v>0</v>
      </c>
      <c r="BE245" s="17">
        <v>3307464926</v>
      </c>
      <c r="BF245" s="17">
        <f t="shared" si="31"/>
        <v>38743831445</v>
      </c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</row>
    <row r="246" spans="1:114" s="7" customFormat="1" ht="11.25">
      <c r="A246" s="10" t="s">
        <v>163</v>
      </c>
      <c r="B246" s="11" t="s">
        <v>164</v>
      </c>
      <c r="C246" s="16">
        <f t="shared" si="24"/>
        <v>27903437568</v>
      </c>
      <c r="D246" s="16">
        <v>1164319037</v>
      </c>
      <c r="E246" s="16">
        <f t="shared" si="25"/>
        <v>850743511</v>
      </c>
      <c r="F246" s="16">
        <v>152673176</v>
      </c>
      <c r="G246" s="16">
        <v>664894144</v>
      </c>
      <c r="H246" s="16">
        <v>1000000</v>
      </c>
      <c r="I246" s="16">
        <v>0</v>
      </c>
      <c r="J246" s="16">
        <v>32176191</v>
      </c>
      <c r="K246" s="16">
        <f t="shared" si="26"/>
        <v>3749371020</v>
      </c>
      <c r="L246" s="16">
        <v>3525628683</v>
      </c>
      <c r="M246" s="16">
        <v>223742337</v>
      </c>
      <c r="N246" s="16">
        <f t="shared" si="27"/>
        <v>22139004000</v>
      </c>
      <c r="O246" s="16">
        <v>11923308831</v>
      </c>
      <c r="P246" s="16">
        <v>10215695169</v>
      </c>
      <c r="Q246" s="16">
        <f t="shared" si="28"/>
        <v>0</v>
      </c>
      <c r="R246" s="16">
        <v>0</v>
      </c>
      <c r="S246" s="16">
        <v>0</v>
      </c>
      <c r="T246" s="16">
        <v>3214982784</v>
      </c>
      <c r="U246" s="16">
        <f t="shared" si="29"/>
        <v>14413728129</v>
      </c>
      <c r="V246" s="16">
        <v>0</v>
      </c>
      <c r="W246" s="16">
        <v>11586900631</v>
      </c>
      <c r="X246" s="16">
        <v>1063854050</v>
      </c>
      <c r="Y246" s="16">
        <v>229903990</v>
      </c>
      <c r="Z246" s="16">
        <v>169221500</v>
      </c>
      <c r="AA246" s="16">
        <v>913321213</v>
      </c>
      <c r="AB246" s="16">
        <v>0</v>
      </c>
      <c r="AC246" s="16">
        <v>80904995</v>
      </c>
      <c r="AD246" s="16">
        <v>600000</v>
      </c>
      <c r="AE246" s="16">
        <v>369021750</v>
      </c>
      <c r="AF246" s="16">
        <v>0</v>
      </c>
      <c r="AG246" s="16">
        <v>0</v>
      </c>
      <c r="AH246" s="16">
        <f t="shared" si="30"/>
        <v>13019459061</v>
      </c>
      <c r="AI246" s="16">
        <v>8000000</v>
      </c>
      <c r="AJ246" s="16">
        <v>66600000</v>
      </c>
      <c r="AK246" s="16">
        <v>30081000</v>
      </c>
      <c r="AL246" s="16">
        <v>2500000</v>
      </c>
      <c r="AM246" s="16">
        <v>309668641</v>
      </c>
      <c r="AN246" s="16">
        <v>5308662770</v>
      </c>
      <c r="AO246" s="16">
        <v>0</v>
      </c>
      <c r="AP246" s="16">
        <v>25000000</v>
      </c>
      <c r="AQ246" s="16">
        <v>1834027750</v>
      </c>
      <c r="AR246" s="16">
        <v>452916000</v>
      </c>
      <c r="AS246" s="16">
        <v>2152289000</v>
      </c>
      <c r="AT246" s="16">
        <v>13000000</v>
      </c>
      <c r="AU246" s="16">
        <v>660556000</v>
      </c>
      <c r="AV246" s="16">
        <v>571959000</v>
      </c>
      <c r="AW246" s="16">
        <v>57000000</v>
      </c>
      <c r="AX246" s="16">
        <v>79500000</v>
      </c>
      <c r="AY246" s="16">
        <v>12065000</v>
      </c>
      <c r="AZ246" s="16">
        <v>1364073900</v>
      </c>
      <c r="BA246" s="16">
        <v>20560000</v>
      </c>
      <c r="BB246" s="16">
        <v>51000000</v>
      </c>
      <c r="BC246" s="16">
        <v>0</v>
      </c>
      <c r="BD246" s="16">
        <v>0</v>
      </c>
      <c r="BE246" s="16">
        <v>2345788832</v>
      </c>
      <c r="BF246" s="16">
        <f t="shared" si="31"/>
        <v>27433187190</v>
      </c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</row>
    <row r="247" spans="1:114" s="7" customFormat="1" ht="11.25">
      <c r="A247" s="12" t="s">
        <v>165</v>
      </c>
      <c r="B247" s="13" t="s">
        <v>166</v>
      </c>
      <c r="C247" s="17">
        <f t="shared" si="24"/>
        <v>59018293754</v>
      </c>
      <c r="D247" s="17">
        <v>2141610364</v>
      </c>
      <c r="E247" s="17">
        <f t="shared" si="25"/>
        <v>6780326517</v>
      </c>
      <c r="F247" s="17">
        <v>665718220</v>
      </c>
      <c r="G247" s="17">
        <v>5553253702</v>
      </c>
      <c r="H247" s="17">
        <v>99042818</v>
      </c>
      <c r="I247" s="17">
        <v>182006065</v>
      </c>
      <c r="J247" s="17">
        <v>280305712</v>
      </c>
      <c r="K247" s="17">
        <f t="shared" si="26"/>
        <v>3251315498</v>
      </c>
      <c r="L247" s="17">
        <v>3151300791</v>
      </c>
      <c r="M247" s="17">
        <v>100014707</v>
      </c>
      <c r="N247" s="17">
        <f t="shared" si="27"/>
        <v>46495454375</v>
      </c>
      <c r="O247" s="17">
        <v>24987209375</v>
      </c>
      <c r="P247" s="17">
        <v>21508245000</v>
      </c>
      <c r="Q247" s="17">
        <f t="shared" si="28"/>
        <v>349587000</v>
      </c>
      <c r="R247" s="17">
        <v>349587000</v>
      </c>
      <c r="S247" s="17">
        <v>0</v>
      </c>
      <c r="T247" s="17">
        <v>7865516699</v>
      </c>
      <c r="U247" s="17">
        <f t="shared" si="29"/>
        <v>31184241173</v>
      </c>
      <c r="V247" s="17">
        <v>0</v>
      </c>
      <c r="W247" s="17">
        <v>24665460999</v>
      </c>
      <c r="X247" s="17">
        <v>2535442790</v>
      </c>
      <c r="Y247" s="17">
        <v>360282426</v>
      </c>
      <c r="Z247" s="17">
        <v>433934997</v>
      </c>
      <c r="AA247" s="17">
        <v>2341144653</v>
      </c>
      <c r="AB247" s="17">
        <v>335394000</v>
      </c>
      <c r="AC247" s="17">
        <v>120539555</v>
      </c>
      <c r="AD247" s="17">
        <v>450000</v>
      </c>
      <c r="AE247" s="17">
        <v>277608720</v>
      </c>
      <c r="AF247" s="17">
        <v>113983033</v>
      </c>
      <c r="AG247" s="17">
        <v>7865516699</v>
      </c>
      <c r="AH247" s="17">
        <f t="shared" si="30"/>
        <v>24662413477</v>
      </c>
      <c r="AI247" s="17">
        <v>90000000</v>
      </c>
      <c r="AJ247" s="17">
        <v>825387000</v>
      </c>
      <c r="AK247" s="17">
        <v>230570000</v>
      </c>
      <c r="AL247" s="17">
        <v>45000000</v>
      </c>
      <c r="AM247" s="17">
        <v>376549400</v>
      </c>
      <c r="AN247" s="17">
        <v>9606107700</v>
      </c>
      <c r="AO247" s="17">
        <v>25000000</v>
      </c>
      <c r="AP247" s="17">
        <v>1047635000</v>
      </c>
      <c r="AQ247" s="17">
        <v>5238012249</v>
      </c>
      <c r="AR247" s="17">
        <v>1217426274</v>
      </c>
      <c r="AS247" s="17">
        <v>2709133600</v>
      </c>
      <c r="AT247" s="17">
        <v>41600000</v>
      </c>
      <c r="AU247" s="17">
        <v>706168000</v>
      </c>
      <c r="AV247" s="17">
        <v>0</v>
      </c>
      <c r="AW247" s="17">
        <v>50650000</v>
      </c>
      <c r="AX247" s="17">
        <v>422503000</v>
      </c>
      <c r="AY247" s="17">
        <v>5690000</v>
      </c>
      <c r="AZ247" s="17">
        <v>1531050254</v>
      </c>
      <c r="BA247" s="17">
        <v>402475000</v>
      </c>
      <c r="BB247" s="17">
        <v>91456000</v>
      </c>
      <c r="BC247" s="17">
        <v>0</v>
      </c>
      <c r="BD247" s="17">
        <v>0</v>
      </c>
      <c r="BE247" s="17">
        <v>0</v>
      </c>
      <c r="BF247" s="17">
        <f t="shared" si="31"/>
        <v>55846654650</v>
      </c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</row>
    <row r="248" spans="1:114" s="7" customFormat="1" ht="11.25">
      <c r="A248" s="10">
        <v>20.07</v>
      </c>
      <c r="B248" s="11" t="s">
        <v>167</v>
      </c>
      <c r="C248" s="16">
        <f t="shared" si="24"/>
        <v>30180008148</v>
      </c>
      <c r="D248" s="16">
        <v>1125576278</v>
      </c>
      <c r="E248" s="16">
        <f t="shared" si="25"/>
        <v>1021577349</v>
      </c>
      <c r="F248" s="16">
        <v>161425135</v>
      </c>
      <c r="G248" s="16">
        <v>784380643</v>
      </c>
      <c r="H248" s="16">
        <v>0</v>
      </c>
      <c r="I248" s="16">
        <v>0</v>
      </c>
      <c r="J248" s="16">
        <v>75771571</v>
      </c>
      <c r="K248" s="16">
        <f t="shared" si="26"/>
        <v>2600969161</v>
      </c>
      <c r="L248" s="16">
        <v>2386115192</v>
      </c>
      <c r="M248" s="16">
        <v>214853969</v>
      </c>
      <c r="N248" s="16">
        <f t="shared" si="27"/>
        <v>25431885360</v>
      </c>
      <c r="O248" s="16">
        <v>15701319360</v>
      </c>
      <c r="P248" s="16">
        <v>9730566000</v>
      </c>
      <c r="Q248" s="16">
        <f t="shared" si="28"/>
        <v>0</v>
      </c>
      <c r="R248" s="16">
        <v>0</v>
      </c>
      <c r="S248" s="16">
        <v>0</v>
      </c>
      <c r="T248" s="16">
        <v>2855292175</v>
      </c>
      <c r="U248" s="16">
        <f t="shared" si="29"/>
        <v>17701002204</v>
      </c>
      <c r="V248" s="16">
        <v>0</v>
      </c>
      <c r="W248" s="16">
        <v>15247624242</v>
      </c>
      <c r="X248" s="16">
        <v>954414731</v>
      </c>
      <c r="Y248" s="16">
        <v>379459418</v>
      </c>
      <c r="Z248" s="16">
        <v>152746500</v>
      </c>
      <c r="AA248" s="16">
        <v>269843913</v>
      </c>
      <c r="AB248" s="16">
        <v>0</v>
      </c>
      <c r="AC248" s="16">
        <v>168578000</v>
      </c>
      <c r="AD248" s="16">
        <v>0</v>
      </c>
      <c r="AE248" s="16">
        <v>429052000</v>
      </c>
      <c r="AF248" s="16">
        <v>99283400</v>
      </c>
      <c r="AG248" s="16">
        <v>2846492319</v>
      </c>
      <c r="AH248" s="16">
        <f t="shared" si="30"/>
        <v>11129416667</v>
      </c>
      <c r="AI248" s="16">
        <v>30000000</v>
      </c>
      <c r="AJ248" s="16">
        <v>707932723</v>
      </c>
      <c r="AK248" s="16">
        <v>46000000</v>
      </c>
      <c r="AL248" s="16">
        <v>0</v>
      </c>
      <c r="AM248" s="16">
        <v>212107000</v>
      </c>
      <c r="AN248" s="16">
        <v>4065992600</v>
      </c>
      <c r="AO248" s="16">
        <v>0</v>
      </c>
      <c r="AP248" s="16">
        <v>0</v>
      </c>
      <c r="AQ248" s="16">
        <v>876113841</v>
      </c>
      <c r="AR248" s="16">
        <v>910557000</v>
      </c>
      <c r="AS248" s="16">
        <v>1909828000</v>
      </c>
      <c r="AT248" s="16">
        <v>0</v>
      </c>
      <c r="AU248" s="16">
        <v>965769800</v>
      </c>
      <c r="AV248" s="16">
        <v>0</v>
      </c>
      <c r="AW248" s="16">
        <v>150000000</v>
      </c>
      <c r="AX248" s="16">
        <v>24000000</v>
      </c>
      <c r="AY248" s="16">
        <v>0</v>
      </c>
      <c r="AZ248" s="16">
        <v>1231115703</v>
      </c>
      <c r="BA248" s="16">
        <v>0</v>
      </c>
      <c r="BB248" s="16">
        <v>0</v>
      </c>
      <c r="BC248" s="16">
        <v>0</v>
      </c>
      <c r="BD248" s="16">
        <v>0</v>
      </c>
      <c r="BE248" s="16">
        <v>0</v>
      </c>
      <c r="BF248" s="16">
        <f t="shared" si="31"/>
        <v>28830418871</v>
      </c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</row>
    <row r="249" spans="1:114" s="7" customFormat="1" ht="11.25">
      <c r="A249" s="12" t="s">
        <v>168</v>
      </c>
      <c r="B249" s="13" t="s">
        <v>169</v>
      </c>
      <c r="C249" s="17">
        <f t="shared" si="24"/>
        <v>85689760056</v>
      </c>
      <c r="D249" s="17">
        <v>934455207</v>
      </c>
      <c r="E249" s="17">
        <f t="shared" si="25"/>
        <v>6470154537</v>
      </c>
      <c r="F249" s="17">
        <v>134376280</v>
      </c>
      <c r="G249" s="17">
        <v>5913671347</v>
      </c>
      <c r="H249" s="17">
        <v>0</v>
      </c>
      <c r="I249" s="17">
        <v>15419500</v>
      </c>
      <c r="J249" s="17">
        <v>406687410</v>
      </c>
      <c r="K249" s="17">
        <f t="shared" si="26"/>
        <v>9150625745</v>
      </c>
      <c r="L249" s="17">
        <v>4964147372</v>
      </c>
      <c r="M249" s="17">
        <v>4186478373</v>
      </c>
      <c r="N249" s="17">
        <f t="shared" si="27"/>
        <v>69134524567</v>
      </c>
      <c r="O249" s="17">
        <v>37024336827</v>
      </c>
      <c r="P249" s="17">
        <v>32110187740</v>
      </c>
      <c r="Q249" s="17">
        <f t="shared" si="28"/>
        <v>0</v>
      </c>
      <c r="R249" s="17">
        <v>0</v>
      </c>
      <c r="S249" s="17">
        <v>0</v>
      </c>
      <c r="T249" s="17">
        <v>6715677512</v>
      </c>
      <c r="U249" s="17">
        <f t="shared" si="29"/>
        <v>46944765650</v>
      </c>
      <c r="V249" s="17">
        <v>0</v>
      </c>
      <c r="W249" s="17">
        <v>35261694294</v>
      </c>
      <c r="X249" s="17">
        <v>3918732956</v>
      </c>
      <c r="Y249" s="17">
        <v>519653053</v>
      </c>
      <c r="Z249" s="17">
        <v>811317075</v>
      </c>
      <c r="AA249" s="17">
        <v>2760471655</v>
      </c>
      <c r="AB249" s="17">
        <v>0</v>
      </c>
      <c r="AC249" s="17">
        <v>2470578216</v>
      </c>
      <c r="AD249" s="17">
        <v>24996114</v>
      </c>
      <c r="AE249" s="17">
        <v>504701402</v>
      </c>
      <c r="AF249" s="17">
        <v>672620885</v>
      </c>
      <c r="AG249" s="17">
        <v>6954421868</v>
      </c>
      <c r="AH249" s="17">
        <f t="shared" si="30"/>
        <v>37556125696</v>
      </c>
      <c r="AI249" s="17">
        <v>30000000</v>
      </c>
      <c r="AJ249" s="17">
        <v>1350684435</v>
      </c>
      <c r="AK249" s="17">
        <v>14224175</v>
      </c>
      <c r="AL249" s="17">
        <v>0</v>
      </c>
      <c r="AM249" s="17">
        <v>915965698</v>
      </c>
      <c r="AN249" s="17">
        <v>9997883214</v>
      </c>
      <c r="AO249" s="17">
        <v>4991900</v>
      </c>
      <c r="AP249" s="17">
        <v>0</v>
      </c>
      <c r="AQ249" s="17">
        <v>15864907474</v>
      </c>
      <c r="AR249" s="17">
        <v>1254135205</v>
      </c>
      <c r="AS249" s="17">
        <v>3207320182</v>
      </c>
      <c r="AT249" s="17">
        <v>2500000</v>
      </c>
      <c r="AU249" s="17">
        <v>2471083238</v>
      </c>
      <c r="AV249" s="17">
        <v>44990000</v>
      </c>
      <c r="AW249" s="17">
        <v>26220000</v>
      </c>
      <c r="AX249" s="17">
        <v>299479900</v>
      </c>
      <c r="AY249" s="17">
        <v>27500000</v>
      </c>
      <c r="AZ249" s="17">
        <v>1619102675</v>
      </c>
      <c r="BA249" s="17">
        <v>269000000</v>
      </c>
      <c r="BB249" s="17">
        <v>156137600</v>
      </c>
      <c r="BC249" s="17">
        <v>0</v>
      </c>
      <c r="BD249" s="17">
        <v>0</v>
      </c>
      <c r="BE249" s="17">
        <v>0</v>
      </c>
      <c r="BF249" s="17">
        <f t="shared" si="31"/>
        <v>84500891346</v>
      </c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</row>
    <row r="250" spans="1:114" s="7" customFormat="1" ht="11.25">
      <c r="A250" s="10" t="s">
        <v>170</v>
      </c>
      <c r="B250" s="11" t="s">
        <v>171</v>
      </c>
      <c r="C250" s="16">
        <f t="shared" si="24"/>
        <v>24469353332</v>
      </c>
      <c r="D250" s="16">
        <v>724168462</v>
      </c>
      <c r="E250" s="16">
        <f t="shared" si="25"/>
        <v>794907474</v>
      </c>
      <c r="F250" s="16">
        <v>109826225</v>
      </c>
      <c r="G250" s="16">
        <v>408457927</v>
      </c>
      <c r="H250" s="16">
        <v>20007414</v>
      </c>
      <c r="I250" s="16">
        <v>29186400</v>
      </c>
      <c r="J250" s="16">
        <v>227429508</v>
      </c>
      <c r="K250" s="16">
        <f t="shared" si="26"/>
        <v>3806385598</v>
      </c>
      <c r="L250" s="16">
        <v>3736939556</v>
      </c>
      <c r="M250" s="16">
        <v>69446042</v>
      </c>
      <c r="N250" s="16">
        <f t="shared" si="27"/>
        <v>19143891798</v>
      </c>
      <c r="O250" s="16">
        <v>11460416191</v>
      </c>
      <c r="P250" s="16">
        <v>7683475607</v>
      </c>
      <c r="Q250" s="16">
        <f t="shared" si="28"/>
        <v>0</v>
      </c>
      <c r="R250" s="16">
        <v>0</v>
      </c>
      <c r="S250" s="16">
        <v>0</v>
      </c>
      <c r="T250" s="16">
        <v>2257683703</v>
      </c>
      <c r="U250" s="16">
        <f t="shared" si="29"/>
        <v>13161345597</v>
      </c>
      <c r="V250" s="16">
        <v>0</v>
      </c>
      <c r="W250" s="16">
        <v>11248069091</v>
      </c>
      <c r="X250" s="16">
        <v>976403624</v>
      </c>
      <c r="Y250" s="16">
        <v>183976844</v>
      </c>
      <c r="Z250" s="16">
        <v>145738750</v>
      </c>
      <c r="AA250" s="16">
        <v>359226538</v>
      </c>
      <c r="AB250" s="16">
        <v>6084000</v>
      </c>
      <c r="AC250" s="16">
        <v>0</v>
      </c>
      <c r="AD250" s="16">
        <v>0</v>
      </c>
      <c r="AE250" s="16">
        <v>241846750</v>
      </c>
      <c r="AF250" s="16">
        <v>0</v>
      </c>
      <c r="AG250" s="16">
        <v>2502157774</v>
      </c>
      <c r="AH250" s="16">
        <f t="shared" si="30"/>
        <v>9101498352</v>
      </c>
      <c r="AI250" s="16">
        <v>10000000</v>
      </c>
      <c r="AJ250" s="16">
        <v>407750000</v>
      </c>
      <c r="AK250" s="16">
        <v>0</v>
      </c>
      <c r="AL250" s="16">
        <v>0</v>
      </c>
      <c r="AM250" s="16">
        <v>732750000</v>
      </c>
      <c r="AN250" s="16">
        <v>3086669684</v>
      </c>
      <c r="AO250" s="16">
        <v>4500000</v>
      </c>
      <c r="AP250" s="16">
        <v>49502000</v>
      </c>
      <c r="AQ250" s="16">
        <v>1192447288</v>
      </c>
      <c r="AR250" s="16">
        <v>884104000</v>
      </c>
      <c r="AS250" s="16">
        <v>1272941380</v>
      </c>
      <c r="AT250" s="16">
        <v>0</v>
      </c>
      <c r="AU250" s="16">
        <v>557330000</v>
      </c>
      <c r="AV250" s="16">
        <v>0</v>
      </c>
      <c r="AW250" s="16">
        <v>155805000</v>
      </c>
      <c r="AX250" s="16">
        <v>84700000</v>
      </c>
      <c r="AY250" s="16">
        <v>10000000</v>
      </c>
      <c r="AZ250" s="16">
        <v>637999000</v>
      </c>
      <c r="BA250" s="16">
        <v>0</v>
      </c>
      <c r="BB250" s="16">
        <v>15000000</v>
      </c>
      <c r="BC250" s="16">
        <v>0</v>
      </c>
      <c r="BD250" s="16">
        <v>0</v>
      </c>
      <c r="BE250" s="16">
        <v>0</v>
      </c>
      <c r="BF250" s="16">
        <f t="shared" si="31"/>
        <v>22262843949</v>
      </c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</row>
    <row r="251" spans="1:114" s="7" customFormat="1" ht="11.25">
      <c r="A251" s="12" t="s">
        <v>172</v>
      </c>
      <c r="B251" s="13" t="s">
        <v>173</v>
      </c>
      <c r="C251" s="17">
        <f t="shared" si="24"/>
        <v>35897138662</v>
      </c>
      <c r="D251" s="17">
        <v>1160238190</v>
      </c>
      <c r="E251" s="17">
        <f t="shared" si="25"/>
        <v>1843060093</v>
      </c>
      <c r="F251" s="17">
        <v>151249663</v>
      </c>
      <c r="G251" s="17">
        <v>1319721976</v>
      </c>
      <c r="H251" s="17">
        <v>0</v>
      </c>
      <c r="I251" s="17">
        <v>17810000</v>
      </c>
      <c r="J251" s="17">
        <v>354278454</v>
      </c>
      <c r="K251" s="17">
        <f t="shared" si="26"/>
        <v>8338847081</v>
      </c>
      <c r="L251" s="17">
        <v>5868067453</v>
      </c>
      <c r="M251" s="17">
        <v>2470779628</v>
      </c>
      <c r="N251" s="17">
        <f t="shared" si="27"/>
        <v>24554993298</v>
      </c>
      <c r="O251" s="17">
        <v>15211779683</v>
      </c>
      <c r="P251" s="17">
        <v>9343213615</v>
      </c>
      <c r="Q251" s="17">
        <f t="shared" si="28"/>
        <v>0</v>
      </c>
      <c r="R251" s="17">
        <v>0</v>
      </c>
      <c r="S251" s="17">
        <v>0</v>
      </c>
      <c r="T251" s="17">
        <v>3088442340</v>
      </c>
      <c r="U251" s="17">
        <f t="shared" si="29"/>
        <v>20058127102</v>
      </c>
      <c r="V251" s="17">
        <v>0</v>
      </c>
      <c r="W251" s="17">
        <v>14713851803</v>
      </c>
      <c r="X251" s="17">
        <v>2395104729</v>
      </c>
      <c r="Y251" s="17">
        <v>330640920</v>
      </c>
      <c r="Z251" s="17">
        <v>605022800</v>
      </c>
      <c r="AA251" s="17">
        <v>1441097534</v>
      </c>
      <c r="AB251" s="17">
        <v>16000000</v>
      </c>
      <c r="AC251" s="17">
        <v>59148000</v>
      </c>
      <c r="AD251" s="17">
        <v>0</v>
      </c>
      <c r="AE251" s="17">
        <v>378244200</v>
      </c>
      <c r="AF251" s="17">
        <v>119017116</v>
      </c>
      <c r="AG251" s="17">
        <v>3008442340</v>
      </c>
      <c r="AH251" s="17">
        <f t="shared" si="30"/>
        <v>15259793250</v>
      </c>
      <c r="AI251" s="17">
        <v>40000000</v>
      </c>
      <c r="AJ251" s="17">
        <v>628382000</v>
      </c>
      <c r="AK251" s="17">
        <v>162514100</v>
      </c>
      <c r="AL251" s="17">
        <v>0</v>
      </c>
      <c r="AM251" s="17">
        <v>557868600</v>
      </c>
      <c r="AN251" s="17">
        <v>5909180889</v>
      </c>
      <c r="AO251" s="17">
        <v>0</v>
      </c>
      <c r="AP251" s="17">
        <v>25000000</v>
      </c>
      <c r="AQ251" s="17">
        <v>446160219</v>
      </c>
      <c r="AR251" s="17">
        <v>176500000</v>
      </c>
      <c r="AS251" s="17">
        <v>2222531850</v>
      </c>
      <c r="AT251" s="17">
        <v>66663840</v>
      </c>
      <c r="AU251" s="17">
        <v>1168060750</v>
      </c>
      <c r="AV251" s="17">
        <v>441866125</v>
      </c>
      <c r="AW251" s="17">
        <v>114500000</v>
      </c>
      <c r="AX251" s="17">
        <v>799317122</v>
      </c>
      <c r="AY251" s="17">
        <v>30000000</v>
      </c>
      <c r="AZ251" s="17">
        <v>2382247755</v>
      </c>
      <c r="BA251" s="17">
        <v>49000000</v>
      </c>
      <c r="BB251" s="17">
        <v>40000000</v>
      </c>
      <c r="BC251" s="17">
        <v>0</v>
      </c>
      <c r="BD251" s="17">
        <v>0</v>
      </c>
      <c r="BE251" s="17">
        <v>0</v>
      </c>
      <c r="BF251" s="17">
        <f t="shared" si="31"/>
        <v>35317920352</v>
      </c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</row>
    <row r="252" spans="1:114" s="7" customFormat="1" ht="11.25">
      <c r="A252" s="10" t="s">
        <v>174</v>
      </c>
      <c r="B252" s="11" t="s">
        <v>175</v>
      </c>
      <c r="C252" s="16">
        <f t="shared" si="24"/>
        <v>36169572126</v>
      </c>
      <c r="D252" s="16">
        <v>434508834</v>
      </c>
      <c r="E252" s="16">
        <f t="shared" si="25"/>
        <v>2889526336</v>
      </c>
      <c r="F252" s="16">
        <v>552845890</v>
      </c>
      <c r="G252" s="16">
        <v>1632426364</v>
      </c>
      <c r="H252" s="16">
        <v>7457900</v>
      </c>
      <c r="I252" s="16">
        <v>0</v>
      </c>
      <c r="J252" s="16">
        <v>696796182</v>
      </c>
      <c r="K252" s="16">
        <f t="shared" si="26"/>
        <v>3817960148</v>
      </c>
      <c r="L252" s="16">
        <v>2973104562</v>
      </c>
      <c r="M252" s="16">
        <v>844855586</v>
      </c>
      <c r="N252" s="16">
        <f t="shared" si="27"/>
        <v>27220290558</v>
      </c>
      <c r="O252" s="16">
        <v>16687617727</v>
      </c>
      <c r="P252" s="16">
        <v>10532672831</v>
      </c>
      <c r="Q252" s="16">
        <f t="shared" si="28"/>
        <v>1807286250</v>
      </c>
      <c r="R252" s="16">
        <v>1807286250</v>
      </c>
      <c r="S252" s="16">
        <v>0</v>
      </c>
      <c r="T252" s="16">
        <v>3203456911</v>
      </c>
      <c r="U252" s="16">
        <f t="shared" si="29"/>
        <v>20760714770</v>
      </c>
      <c r="V252" s="16">
        <v>0</v>
      </c>
      <c r="W252" s="16">
        <v>16236251502</v>
      </c>
      <c r="X252" s="16">
        <v>1586908058</v>
      </c>
      <c r="Y252" s="16">
        <v>421860578</v>
      </c>
      <c r="Z252" s="16">
        <v>113848000</v>
      </c>
      <c r="AA252" s="16">
        <v>1569524058</v>
      </c>
      <c r="AB252" s="16">
        <v>192311259</v>
      </c>
      <c r="AC252" s="16">
        <v>233825465</v>
      </c>
      <c r="AD252" s="16">
        <v>681600</v>
      </c>
      <c r="AE252" s="16">
        <v>343004250</v>
      </c>
      <c r="AF252" s="16">
        <v>62500000</v>
      </c>
      <c r="AG252" s="16">
        <v>3203456911</v>
      </c>
      <c r="AH252" s="16">
        <f t="shared" si="30"/>
        <v>15215588497</v>
      </c>
      <c r="AI252" s="16">
        <v>25000000</v>
      </c>
      <c r="AJ252" s="16">
        <v>411185000</v>
      </c>
      <c r="AK252" s="16">
        <v>10000000</v>
      </c>
      <c r="AL252" s="16">
        <v>0</v>
      </c>
      <c r="AM252" s="16">
        <v>2174027041</v>
      </c>
      <c r="AN252" s="16">
        <v>3668031862</v>
      </c>
      <c r="AO252" s="16">
        <v>150000000</v>
      </c>
      <c r="AP252" s="16">
        <v>25000000</v>
      </c>
      <c r="AQ252" s="16">
        <v>3044503250</v>
      </c>
      <c r="AR252" s="16">
        <v>361759000</v>
      </c>
      <c r="AS252" s="16">
        <v>1318962000</v>
      </c>
      <c r="AT252" s="16">
        <v>3500000</v>
      </c>
      <c r="AU252" s="16">
        <v>655888000</v>
      </c>
      <c r="AV252" s="16">
        <v>1196926969</v>
      </c>
      <c r="AW252" s="16">
        <v>50000000</v>
      </c>
      <c r="AX252" s="16">
        <v>134000000</v>
      </c>
      <c r="AY252" s="16">
        <v>0</v>
      </c>
      <c r="AZ252" s="16">
        <v>1973908375</v>
      </c>
      <c r="BA252" s="16">
        <v>12897000</v>
      </c>
      <c r="BB252" s="16">
        <v>0</v>
      </c>
      <c r="BC252" s="16">
        <v>0</v>
      </c>
      <c r="BD252" s="16">
        <v>0</v>
      </c>
      <c r="BE252" s="16">
        <v>0</v>
      </c>
      <c r="BF252" s="16">
        <f t="shared" si="31"/>
        <v>35976303267</v>
      </c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</row>
    <row r="253" spans="1:114" s="7" customFormat="1" ht="11.25">
      <c r="A253" s="12" t="s">
        <v>176</v>
      </c>
      <c r="B253" s="13" t="s">
        <v>177</v>
      </c>
      <c r="C253" s="17">
        <f t="shared" si="24"/>
        <v>40262415356</v>
      </c>
      <c r="D253" s="17">
        <v>877941934</v>
      </c>
      <c r="E253" s="17">
        <f t="shared" si="25"/>
        <v>2055121018</v>
      </c>
      <c r="F253" s="17">
        <v>714861149</v>
      </c>
      <c r="G253" s="17">
        <v>1221742130</v>
      </c>
      <c r="H253" s="17">
        <v>1000000</v>
      </c>
      <c r="I253" s="17">
        <v>22000000</v>
      </c>
      <c r="J253" s="17">
        <v>95517739</v>
      </c>
      <c r="K253" s="17">
        <f t="shared" si="26"/>
        <v>6773421411</v>
      </c>
      <c r="L253" s="17">
        <v>3472583357</v>
      </c>
      <c r="M253" s="17">
        <v>3300838054</v>
      </c>
      <c r="N253" s="17">
        <f t="shared" si="27"/>
        <v>28795930993</v>
      </c>
      <c r="O253" s="17">
        <v>19174992391</v>
      </c>
      <c r="P253" s="17">
        <v>9620938602</v>
      </c>
      <c r="Q253" s="17">
        <f t="shared" si="28"/>
        <v>1760000000</v>
      </c>
      <c r="R253" s="17">
        <v>1760000000</v>
      </c>
      <c r="S253" s="17">
        <v>0</v>
      </c>
      <c r="T253" s="17">
        <v>3976435346</v>
      </c>
      <c r="U253" s="17">
        <f t="shared" si="29"/>
        <v>23093120284</v>
      </c>
      <c r="V253" s="17">
        <v>0</v>
      </c>
      <c r="W253" s="17">
        <v>18693303001</v>
      </c>
      <c r="X253" s="17">
        <v>1819622402</v>
      </c>
      <c r="Y253" s="17">
        <v>321015110</v>
      </c>
      <c r="Z253" s="17">
        <v>339382250</v>
      </c>
      <c r="AA253" s="17">
        <v>1236656783</v>
      </c>
      <c r="AB253" s="17">
        <v>11955845</v>
      </c>
      <c r="AC253" s="17">
        <v>177661650</v>
      </c>
      <c r="AD253" s="17">
        <v>0</v>
      </c>
      <c r="AE253" s="17">
        <v>488023243</v>
      </c>
      <c r="AF253" s="17">
        <v>5500000</v>
      </c>
      <c r="AG253" s="17">
        <v>3990935346</v>
      </c>
      <c r="AH253" s="17">
        <f t="shared" si="30"/>
        <v>15055869640</v>
      </c>
      <c r="AI253" s="17">
        <v>15000000</v>
      </c>
      <c r="AJ253" s="17">
        <v>378975000</v>
      </c>
      <c r="AK253" s="17">
        <v>0</v>
      </c>
      <c r="AL253" s="17">
        <v>0</v>
      </c>
      <c r="AM253" s="17">
        <v>284698669</v>
      </c>
      <c r="AN253" s="17">
        <v>5730477437</v>
      </c>
      <c r="AO253" s="17">
        <v>9990000</v>
      </c>
      <c r="AP253" s="17">
        <v>110578700</v>
      </c>
      <c r="AQ253" s="17">
        <v>231497590</v>
      </c>
      <c r="AR253" s="17">
        <v>813102600</v>
      </c>
      <c r="AS253" s="17">
        <v>2370100385</v>
      </c>
      <c r="AT253" s="17">
        <v>118250000</v>
      </c>
      <c r="AU253" s="17">
        <v>953246196</v>
      </c>
      <c r="AV253" s="17">
        <v>1183680745</v>
      </c>
      <c r="AW253" s="17">
        <v>1146578950</v>
      </c>
      <c r="AX253" s="17">
        <v>301965000</v>
      </c>
      <c r="AY253" s="17">
        <v>19100000</v>
      </c>
      <c r="AZ253" s="17">
        <v>1212169368</v>
      </c>
      <c r="BA253" s="17">
        <v>160709000</v>
      </c>
      <c r="BB253" s="17">
        <v>15750000</v>
      </c>
      <c r="BC253" s="17">
        <v>0</v>
      </c>
      <c r="BD253" s="17">
        <v>0</v>
      </c>
      <c r="BE253" s="17">
        <v>2872660625</v>
      </c>
      <c r="BF253" s="17">
        <f t="shared" si="31"/>
        <v>38148989924</v>
      </c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</row>
    <row r="254" spans="1:114" s="7" customFormat="1" ht="11.25">
      <c r="A254" s="10" t="s">
        <v>178</v>
      </c>
      <c r="B254" s="11" t="s">
        <v>179</v>
      </c>
      <c r="C254" s="16">
        <f t="shared" si="24"/>
        <v>41860867907</v>
      </c>
      <c r="D254" s="16">
        <v>817158559</v>
      </c>
      <c r="E254" s="16">
        <f t="shared" si="25"/>
        <v>2336137884</v>
      </c>
      <c r="F254" s="16">
        <v>486772955</v>
      </c>
      <c r="G254" s="16">
        <v>1750937899</v>
      </c>
      <c r="H254" s="16">
        <v>9000000</v>
      </c>
      <c r="I254" s="16">
        <v>11460500</v>
      </c>
      <c r="J254" s="16">
        <v>77966530</v>
      </c>
      <c r="K254" s="16">
        <f t="shared" si="26"/>
        <v>5653935514</v>
      </c>
      <c r="L254" s="16">
        <v>5248966342</v>
      </c>
      <c r="M254" s="16">
        <v>404969172</v>
      </c>
      <c r="N254" s="16">
        <f t="shared" si="27"/>
        <v>33053635950</v>
      </c>
      <c r="O254" s="16">
        <v>19845219551</v>
      </c>
      <c r="P254" s="16">
        <v>13208416399</v>
      </c>
      <c r="Q254" s="16">
        <f t="shared" si="28"/>
        <v>0</v>
      </c>
      <c r="R254" s="16">
        <v>0</v>
      </c>
      <c r="S254" s="16">
        <v>0</v>
      </c>
      <c r="T254" s="16">
        <v>4153702052</v>
      </c>
      <c r="U254" s="16">
        <f t="shared" si="29"/>
        <v>23912488185</v>
      </c>
      <c r="V254" s="16">
        <v>0</v>
      </c>
      <c r="W254" s="16">
        <v>19573800801</v>
      </c>
      <c r="X254" s="16">
        <v>1777325642</v>
      </c>
      <c r="Y254" s="16">
        <v>459548231</v>
      </c>
      <c r="Z254" s="16">
        <v>212462300</v>
      </c>
      <c r="AA254" s="16">
        <v>1358023838</v>
      </c>
      <c r="AB254" s="16">
        <v>0</v>
      </c>
      <c r="AC254" s="16">
        <v>0</v>
      </c>
      <c r="AD254" s="16">
        <v>0</v>
      </c>
      <c r="AE254" s="16">
        <v>396922773</v>
      </c>
      <c r="AF254" s="16">
        <v>134404600</v>
      </c>
      <c r="AG254" s="16">
        <v>4426726540</v>
      </c>
      <c r="AH254" s="16">
        <f t="shared" si="30"/>
        <v>16388092517</v>
      </c>
      <c r="AI254" s="16">
        <v>33805000</v>
      </c>
      <c r="AJ254" s="16">
        <v>371695000</v>
      </c>
      <c r="AK254" s="16">
        <v>72759000</v>
      </c>
      <c r="AL254" s="16">
        <v>0</v>
      </c>
      <c r="AM254" s="16">
        <v>116085249</v>
      </c>
      <c r="AN254" s="16">
        <v>9526856219</v>
      </c>
      <c r="AO254" s="16">
        <v>0</v>
      </c>
      <c r="AP254" s="16">
        <v>0</v>
      </c>
      <c r="AQ254" s="16">
        <v>1767392925</v>
      </c>
      <c r="AR254" s="16">
        <v>289995800</v>
      </c>
      <c r="AS254" s="16">
        <v>1518202161</v>
      </c>
      <c r="AT254" s="16">
        <v>11000000</v>
      </c>
      <c r="AU254" s="16">
        <v>1274379405</v>
      </c>
      <c r="AV254" s="16">
        <v>45000000</v>
      </c>
      <c r="AW254" s="16">
        <v>39810000</v>
      </c>
      <c r="AX254" s="16">
        <v>145239100</v>
      </c>
      <c r="AY254" s="16">
        <v>0</v>
      </c>
      <c r="AZ254" s="16">
        <v>1137192658</v>
      </c>
      <c r="BA254" s="16">
        <v>38680000</v>
      </c>
      <c r="BB254" s="16">
        <v>0</v>
      </c>
      <c r="BC254" s="16">
        <v>0</v>
      </c>
      <c r="BD254" s="16">
        <v>0</v>
      </c>
      <c r="BE254" s="16">
        <v>0</v>
      </c>
      <c r="BF254" s="16">
        <f t="shared" si="31"/>
        <v>40300580702</v>
      </c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</row>
    <row r="255" spans="1:114" s="7" customFormat="1" ht="11.25">
      <c r="A255" s="12" t="s">
        <v>180</v>
      </c>
      <c r="B255" s="13" t="s">
        <v>181</v>
      </c>
      <c r="C255" s="17">
        <f t="shared" si="24"/>
        <v>47064265791</v>
      </c>
      <c r="D255" s="17">
        <v>88418186</v>
      </c>
      <c r="E255" s="17">
        <f t="shared" si="25"/>
        <v>1322080787</v>
      </c>
      <c r="F255" s="17">
        <v>239118652</v>
      </c>
      <c r="G255" s="17">
        <v>951233388</v>
      </c>
      <c r="H255" s="17">
        <v>0</v>
      </c>
      <c r="I255" s="17">
        <v>44489850</v>
      </c>
      <c r="J255" s="17">
        <v>87238897</v>
      </c>
      <c r="K255" s="17">
        <f t="shared" si="26"/>
        <v>4865756193</v>
      </c>
      <c r="L255" s="17">
        <v>4478702821</v>
      </c>
      <c r="M255" s="17">
        <v>387053372</v>
      </c>
      <c r="N255" s="17">
        <f t="shared" si="27"/>
        <v>40788010625</v>
      </c>
      <c r="O255" s="17">
        <v>25584311802</v>
      </c>
      <c r="P255" s="17">
        <v>15203698823</v>
      </c>
      <c r="Q255" s="17">
        <f t="shared" si="28"/>
        <v>0</v>
      </c>
      <c r="R255" s="17">
        <v>0</v>
      </c>
      <c r="S255" s="17">
        <v>0</v>
      </c>
      <c r="T255" s="17">
        <v>4604051301</v>
      </c>
      <c r="U255" s="17">
        <f t="shared" si="29"/>
        <v>29361617107</v>
      </c>
      <c r="V255" s="17">
        <v>0</v>
      </c>
      <c r="W255" s="17">
        <v>25452355507</v>
      </c>
      <c r="X255" s="17">
        <v>1748034915</v>
      </c>
      <c r="Y255" s="17">
        <v>353062261</v>
      </c>
      <c r="Z255" s="17">
        <v>322827450</v>
      </c>
      <c r="AA255" s="17">
        <v>897509148</v>
      </c>
      <c r="AB255" s="17">
        <v>0</v>
      </c>
      <c r="AC255" s="17">
        <v>0</v>
      </c>
      <c r="AD255" s="17">
        <v>9949200</v>
      </c>
      <c r="AE255" s="17">
        <v>577878626</v>
      </c>
      <c r="AF255" s="17">
        <v>0</v>
      </c>
      <c r="AG255" s="17">
        <v>4604051301</v>
      </c>
      <c r="AH255" s="17">
        <f t="shared" si="30"/>
        <v>17139620308</v>
      </c>
      <c r="AI255" s="17">
        <v>22750000</v>
      </c>
      <c r="AJ255" s="17">
        <v>693738750</v>
      </c>
      <c r="AK255" s="17">
        <v>0</v>
      </c>
      <c r="AL255" s="17">
        <v>10000000</v>
      </c>
      <c r="AM255" s="17">
        <v>190250000</v>
      </c>
      <c r="AN255" s="17">
        <v>5328043210</v>
      </c>
      <c r="AO255" s="17">
        <v>0</v>
      </c>
      <c r="AP255" s="17">
        <v>40000000</v>
      </c>
      <c r="AQ255" s="17">
        <v>5221545000</v>
      </c>
      <c r="AR255" s="17">
        <v>558778000</v>
      </c>
      <c r="AS255" s="17">
        <v>2201904590</v>
      </c>
      <c r="AT255" s="17">
        <v>0</v>
      </c>
      <c r="AU255" s="17">
        <v>857532750</v>
      </c>
      <c r="AV255" s="17">
        <v>953194000</v>
      </c>
      <c r="AW255" s="17">
        <v>18500000</v>
      </c>
      <c r="AX255" s="17">
        <v>111500000</v>
      </c>
      <c r="AY255" s="17">
        <v>7500000</v>
      </c>
      <c r="AZ255" s="17">
        <v>911017008</v>
      </c>
      <c r="BA255" s="17">
        <v>13367000</v>
      </c>
      <c r="BB255" s="17">
        <v>0</v>
      </c>
      <c r="BC255" s="17">
        <v>0</v>
      </c>
      <c r="BD255" s="17">
        <v>0</v>
      </c>
      <c r="BE255" s="17">
        <v>0</v>
      </c>
      <c r="BF255" s="17">
        <f t="shared" si="31"/>
        <v>46501237415</v>
      </c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</row>
    <row r="256" spans="1:114" s="7" customFormat="1" ht="11.25">
      <c r="A256" s="10" t="s">
        <v>33</v>
      </c>
      <c r="B256" s="11" t="s">
        <v>34</v>
      </c>
      <c r="C256" s="16">
        <f t="shared" si="24"/>
        <v>22179099495</v>
      </c>
      <c r="D256" s="16">
        <v>491541065</v>
      </c>
      <c r="E256" s="16">
        <f t="shared" si="25"/>
        <v>951327924</v>
      </c>
      <c r="F256" s="16">
        <v>86827795</v>
      </c>
      <c r="G256" s="16">
        <v>795576087</v>
      </c>
      <c r="H256" s="16">
        <v>0</v>
      </c>
      <c r="I256" s="16">
        <v>0</v>
      </c>
      <c r="J256" s="16">
        <v>68924042</v>
      </c>
      <c r="K256" s="16">
        <f t="shared" si="26"/>
        <v>2401904833</v>
      </c>
      <c r="L256" s="16">
        <v>2187056311</v>
      </c>
      <c r="M256" s="16">
        <v>214848522</v>
      </c>
      <c r="N256" s="16">
        <f t="shared" si="27"/>
        <v>18334325673</v>
      </c>
      <c r="O256" s="16">
        <v>9931138184</v>
      </c>
      <c r="P256" s="16">
        <v>8403187489</v>
      </c>
      <c r="Q256" s="16">
        <f t="shared" si="28"/>
        <v>0</v>
      </c>
      <c r="R256" s="16">
        <v>0</v>
      </c>
      <c r="S256" s="16">
        <v>0</v>
      </c>
      <c r="T256" s="16">
        <v>1715120984</v>
      </c>
      <c r="U256" s="16">
        <f t="shared" si="29"/>
        <v>12137359366</v>
      </c>
      <c r="V256" s="16">
        <v>0</v>
      </c>
      <c r="W256" s="16">
        <v>9579605686</v>
      </c>
      <c r="X256" s="16">
        <v>933586684</v>
      </c>
      <c r="Y256" s="16">
        <v>128800000</v>
      </c>
      <c r="Z256" s="16">
        <v>169159996</v>
      </c>
      <c r="AA256" s="16">
        <v>910445500</v>
      </c>
      <c r="AB256" s="16">
        <v>0</v>
      </c>
      <c r="AC256" s="16">
        <v>69982000</v>
      </c>
      <c r="AD256" s="16">
        <v>4500000</v>
      </c>
      <c r="AE256" s="16">
        <v>341279500</v>
      </c>
      <c r="AF256" s="16">
        <v>0</v>
      </c>
      <c r="AG256" s="16">
        <v>1715120984</v>
      </c>
      <c r="AH256" s="16">
        <f t="shared" si="30"/>
        <v>9814978376</v>
      </c>
      <c r="AI256" s="16">
        <v>0</v>
      </c>
      <c r="AJ256" s="16">
        <v>264100000</v>
      </c>
      <c r="AK256" s="16">
        <v>0</v>
      </c>
      <c r="AL256" s="16">
        <v>55000000</v>
      </c>
      <c r="AM256" s="16">
        <v>114400000</v>
      </c>
      <c r="AN256" s="16">
        <v>4094757636</v>
      </c>
      <c r="AO256" s="16">
        <v>47500000</v>
      </c>
      <c r="AP256" s="16">
        <v>0</v>
      </c>
      <c r="AQ256" s="16">
        <v>1249796000</v>
      </c>
      <c r="AR256" s="16">
        <v>118500000</v>
      </c>
      <c r="AS256" s="16">
        <v>1545284750</v>
      </c>
      <c r="AT256" s="16">
        <v>0</v>
      </c>
      <c r="AU256" s="16">
        <v>679877000</v>
      </c>
      <c r="AV256" s="16">
        <v>0</v>
      </c>
      <c r="AW256" s="16">
        <v>65000000</v>
      </c>
      <c r="AX256" s="16">
        <v>492042990</v>
      </c>
      <c r="AY256" s="16">
        <v>0</v>
      </c>
      <c r="AZ256" s="16">
        <v>1058720000</v>
      </c>
      <c r="BA256" s="16">
        <v>0</v>
      </c>
      <c r="BB256" s="16">
        <v>30000000</v>
      </c>
      <c r="BC256" s="16">
        <v>0</v>
      </c>
      <c r="BD256" s="16">
        <v>0</v>
      </c>
      <c r="BE256" s="16">
        <v>0</v>
      </c>
      <c r="BF256" s="16">
        <f t="shared" si="31"/>
        <v>21952337742</v>
      </c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15"/>
      <c r="DF256" s="15"/>
      <c r="DG256" s="15"/>
      <c r="DH256" s="15"/>
      <c r="DI256" s="15"/>
      <c r="DJ256" s="15"/>
    </row>
    <row r="257" spans="1:114" s="7" customFormat="1" ht="11.25">
      <c r="A257" s="12" t="s">
        <v>35</v>
      </c>
      <c r="B257" s="13" t="s">
        <v>36</v>
      </c>
      <c r="C257" s="17">
        <f t="shared" si="24"/>
        <v>36926429415</v>
      </c>
      <c r="D257" s="17">
        <v>272504492</v>
      </c>
      <c r="E257" s="17">
        <f t="shared" si="25"/>
        <v>3105162789</v>
      </c>
      <c r="F257" s="17">
        <v>386880885</v>
      </c>
      <c r="G257" s="17">
        <v>2588654895</v>
      </c>
      <c r="H257" s="17">
        <v>5799000</v>
      </c>
      <c r="I257" s="17">
        <v>11481200</v>
      </c>
      <c r="J257" s="17">
        <v>112346809</v>
      </c>
      <c r="K257" s="17">
        <f t="shared" si="26"/>
        <v>6969887569</v>
      </c>
      <c r="L257" s="17">
        <v>6187181096</v>
      </c>
      <c r="M257" s="17">
        <v>782706473</v>
      </c>
      <c r="N257" s="17">
        <f t="shared" si="27"/>
        <v>25847248565</v>
      </c>
      <c r="O257" s="17">
        <v>16224289994</v>
      </c>
      <c r="P257" s="17">
        <v>9622958571</v>
      </c>
      <c r="Q257" s="17">
        <f t="shared" si="28"/>
        <v>731626000</v>
      </c>
      <c r="R257" s="17">
        <v>731626000</v>
      </c>
      <c r="S257" s="17">
        <v>0</v>
      </c>
      <c r="T257" s="17">
        <v>3975775147</v>
      </c>
      <c r="U257" s="17">
        <f t="shared" si="29"/>
        <v>20943603398</v>
      </c>
      <c r="V257" s="17">
        <v>0</v>
      </c>
      <c r="W257" s="17">
        <v>16242555039</v>
      </c>
      <c r="X257" s="17">
        <v>1752893389</v>
      </c>
      <c r="Y257" s="17">
        <v>573972631</v>
      </c>
      <c r="Z257" s="17">
        <v>291132281</v>
      </c>
      <c r="AA257" s="17">
        <v>1236170903</v>
      </c>
      <c r="AB257" s="17">
        <v>0</v>
      </c>
      <c r="AC257" s="17">
        <v>354153275</v>
      </c>
      <c r="AD257" s="17">
        <v>17271100</v>
      </c>
      <c r="AE257" s="17">
        <v>377022763</v>
      </c>
      <c r="AF257" s="17">
        <v>98432017</v>
      </c>
      <c r="AG257" s="17">
        <v>3816603844</v>
      </c>
      <c r="AH257" s="17">
        <f t="shared" si="30"/>
        <v>14207607457</v>
      </c>
      <c r="AI257" s="17">
        <v>7000000</v>
      </c>
      <c r="AJ257" s="17">
        <v>698025500</v>
      </c>
      <c r="AK257" s="17">
        <v>187130000</v>
      </c>
      <c r="AL257" s="17">
        <v>0</v>
      </c>
      <c r="AM257" s="17">
        <v>197222625</v>
      </c>
      <c r="AN257" s="17">
        <v>5814463922</v>
      </c>
      <c r="AO257" s="17">
        <v>3000000</v>
      </c>
      <c r="AP257" s="17">
        <v>209480000</v>
      </c>
      <c r="AQ257" s="17">
        <v>1740456270</v>
      </c>
      <c r="AR257" s="17">
        <v>574424300</v>
      </c>
      <c r="AS257" s="17">
        <v>1692509850</v>
      </c>
      <c r="AT257" s="17">
        <v>0</v>
      </c>
      <c r="AU257" s="17">
        <v>736545690</v>
      </c>
      <c r="AV257" s="17">
        <v>0</v>
      </c>
      <c r="AW257" s="17">
        <v>81147000</v>
      </c>
      <c r="AX257" s="17">
        <v>553056375</v>
      </c>
      <c r="AY257" s="17">
        <v>18650000</v>
      </c>
      <c r="AZ257" s="17">
        <v>1676510925</v>
      </c>
      <c r="BA257" s="17">
        <v>17985000</v>
      </c>
      <c r="BB257" s="17">
        <v>0</v>
      </c>
      <c r="BC257" s="17">
        <v>0</v>
      </c>
      <c r="BD257" s="17">
        <v>0</v>
      </c>
      <c r="BE257" s="17">
        <v>0</v>
      </c>
      <c r="BF257" s="17">
        <f t="shared" si="31"/>
        <v>35151210855</v>
      </c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</row>
    <row r="258" spans="1:114" s="7" customFormat="1" ht="11.25">
      <c r="A258" s="10" t="s">
        <v>37</v>
      </c>
      <c r="B258" s="11" t="s">
        <v>38</v>
      </c>
      <c r="C258" s="16">
        <f t="shared" si="24"/>
        <v>28925609914</v>
      </c>
      <c r="D258" s="16">
        <v>257761746</v>
      </c>
      <c r="E258" s="16">
        <f t="shared" si="25"/>
        <v>2825038758</v>
      </c>
      <c r="F258" s="16">
        <v>177440340</v>
      </c>
      <c r="G258" s="16">
        <v>1437354782</v>
      </c>
      <c r="H258" s="16">
        <v>0</v>
      </c>
      <c r="I258" s="16">
        <v>0</v>
      </c>
      <c r="J258" s="16">
        <v>1210243636</v>
      </c>
      <c r="K258" s="16">
        <f t="shared" si="26"/>
        <v>2756299267</v>
      </c>
      <c r="L258" s="16">
        <v>2618471000</v>
      </c>
      <c r="M258" s="16">
        <v>137828267</v>
      </c>
      <c r="N258" s="16">
        <f t="shared" si="27"/>
        <v>23086510143</v>
      </c>
      <c r="O258" s="16">
        <v>14986392242</v>
      </c>
      <c r="P258" s="16">
        <v>8100117901</v>
      </c>
      <c r="Q258" s="16">
        <f t="shared" si="28"/>
        <v>0</v>
      </c>
      <c r="R258" s="16">
        <v>0</v>
      </c>
      <c r="S258" s="16">
        <v>0</v>
      </c>
      <c r="T258" s="16">
        <v>2925331379</v>
      </c>
      <c r="U258" s="16">
        <f t="shared" si="29"/>
        <v>17652575791</v>
      </c>
      <c r="V258" s="16">
        <v>0</v>
      </c>
      <c r="W258" s="16">
        <v>14873601471</v>
      </c>
      <c r="X258" s="16">
        <v>1317629646</v>
      </c>
      <c r="Y258" s="16">
        <v>193450405</v>
      </c>
      <c r="Z258" s="16">
        <v>98528600</v>
      </c>
      <c r="AA258" s="16">
        <v>738216977</v>
      </c>
      <c r="AB258" s="16">
        <v>12000000</v>
      </c>
      <c r="AC258" s="16">
        <v>37995075</v>
      </c>
      <c r="AD258" s="16">
        <v>3008456</v>
      </c>
      <c r="AE258" s="16">
        <v>326626894</v>
      </c>
      <c r="AF258" s="16">
        <v>51518267</v>
      </c>
      <c r="AG258" s="16">
        <v>2967515079</v>
      </c>
      <c r="AH258" s="16">
        <f t="shared" si="30"/>
        <v>9564760069</v>
      </c>
      <c r="AI258" s="16">
        <v>7500000</v>
      </c>
      <c r="AJ258" s="16">
        <v>343008000</v>
      </c>
      <c r="AK258" s="16">
        <v>537500000</v>
      </c>
      <c r="AL258" s="16">
        <v>6000000</v>
      </c>
      <c r="AM258" s="16">
        <v>523727500</v>
      </c>
      <c r="AN258" s="16">
        <v>2143545048</v>
      </c>
      <c r="AO258" s="16">
        <v>0</v>
      </c>
      <c r="AP258" s="16">
        <v>2500000</v>
      </c>
      <c r="AQ258" s="16">
        <v>1307595196</v>
      </c>
      <c r="AR258" s="16">
        <v>628447380</v>
      </c>
      <c r="AS258" s="16">
        <v>1928405500</v>
      </c>
      <c r="AT258" s="16">
        <v>2200000</v>
      </c>
      <c r="AU258" s="16">
        <v>591324445</v>
      </c>
      <c r="AV258" s="16">
        <v>4000000</v>
      </c>
      <c r="AW258" s="16">
        <v>61096500</v>
      </c>
      <c r="AX258" s="16">
        <v>24799000</v>
      </c>
      <c r="AY258" s="16">
        <v>12000000</v>
      </c>
      <c r="AZ258" s="16">
        <v>1407361500</v>
      </c>
      <c r="BA258" s="16">
        <v>33750000</v>
      </c>
      <c r="BB258" s="16">
        <v>0</v>
      </c>
      <c r="BC258" s="16">
        <v>0</v>
      </c>
      <c r="BD258" s="16">
        <v>0</v>
      </c>
      <c r="BE258" s="16">
        <v>0</v>
      </c>
      <c r="BF258" s="16">
        <f t="shared" si="31"/>
        <v>27217335860</v>
      </c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</row>
    <row r="259" spans="1:114" s="7" customFormat="1" ht="11.25">
      <c r="A259" s="12" t="s">
        <v>39</v>
      </c>
      <c r="B259" s="13" t="s">
        <v>40</v>
      </c>
      <c r="C259" s="17">
        <f t="shared" si="24"/>
        <v>34198056347</v>
      </c>
      <c r="D259" s="17">
        <v>25229304</v>
      </c>
      <c r="E259" s="17">
        <f t="shared" si="25"/>
        <v>1692246254</v>
      </c>
      <c r="F259" s="17">
        <v>215478898</v>
      </c>
      <c r="G259" s="17">
        <v>1392368445</v>
      </c>
      <c r="H259" s="17">
        <v>0</v>
      </c>
      <c r="I259" s="17">
        <v>9000000</v>
      </c>
      <c r="J259" s="17">
        <v>75398911</v>
      </c>
      <c r="K259" s="17">
        <f t="shared" si="26"/>
        <v>4381329781</v>
      </c>
      <c r="L259" s="17">
        <v>4205281246</v>
      </c>
      <c r="M259" s="17">
        <v>176048535</v>
      </c>
      <c r="N259" s="17">
        <f t="shared" si="27"/>
        <v>27849251008</v>
      </c>
      <c r="O259" s="17">
        <v>19703164071</v>
      </c>
      <c r="P259" s="17">
        <v>8146086937</v>
      </c>
      <c r="Q259" s="17">
        <f t="shared" si="28"/>
        <v>250000000</v>
      </c>
      <c r="R259" s="17">
        <v>250000000</v>
      </c>
      <c r="S259" s="17">
        <v>0</v>
      </c>
      <c r="T259" s="17">
        <v>5680184695</v>
      </c>
      <c r="U259" s="17">
        <f t="shared" si="29"/>
        <v>23728885903</v>
      </c>
      <c r="V259" s="17">
        <v>0</v>
      </c>
      <c r="W259" s="17">
        <v>19118153334</v>
      </c>
      <c r="X259" s="17">
        <v>1541983400</v>
      </c>
      <c r="Y259" s="17">
        <v>427777409</v>
      </c>
      <c r="Z259" s="17">
        <v>147644086</v>
      </c>
      <c r="AA259" s="17">
        <v>1699797246</v>
      </c>
      <c r="AB259" s="17">
        <v>62919000</v>
      </c>
      <c r="AC259" s="17">
        <v>67145545</v>
      </c>
      <c r="AD259" s="17">
        <v>986400</v>
      </c>
      <c r="AE259" s="17">
        <v>662479483</v>
      </c>
      <c r="AF259" s="17">
        <v>0</v>
      </c>
      <c r="AG259" s="17">
        <v>5680194895</v>
      </c>
      <c r="AH259" s="17">
        <f t="shared" si="30"/>
        <v>10370606487</v>
      </c>
      <c r="AI259" s="17">
        <v>14550000</v>
      </c>
      <c r="AJ259" s="17">
        <v>273564000</v>
      </c>
      <c r="AK259" s="17">
        <v>0</v>
      </c>
      <c r="AL259" s="17">
        <v>0</v>
      </c>
      <c r="AM259" s="17">
        <v>127187500</v>
      </c>
      <c r="AN259" s="17">
        <v>4012411250</v>
      </c>
      <c r="AO259" s="17">
        <v>0</v>
      </c>
      <c r="AP259" s="17">
        <v>11775000</v>
      </c>
      <c r="AQ259" s="17">
        <v>738720925</v>
      </c>
      <c r="AR259" s="17">
        <v>746881000</v>
      </c>
      <c r="AS259" s="17">
        <v>1528942400</v>
      </c>
      <c r="AT259" s="17">
        <v>19050000</v>
      </c>
      <c r="AU259" s="17">
        <v>513919967</v>
      </c>
      <c r="AV259" s="17">
        <v>825184000</v>
      </c>
      <c r="AW259" s="17">
        <v>5500000</v>
      </c>
      <c r="AX259" s="17">
        <v>39965000</v>
      </c>
      <c r="AY259" s="17">
        <v>6750000</v>
      </c>
      <c r="AZ259" s="17">
        <v>1341205445</v>
      </c>
      <c r="BA259" s="17">
        <v>165000000</v>
      </c>
      <c r="BB259" s="17">
        <v>0</v>
      </c>
      <c r="BC259" s="17">
        <v>0</v>
      </c>
      <c r="BD259" s="17">
        <v>0</v>
      </c>
      <c r="BE259" s="17">
        <v>0</v>
      </c>
      <c r="BF259" s="17">
        <f t="shared" si="31"/>
        <v>34099492390</v>
      </c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</row>
    <row r="260" spans="1:114" s="7" customFormat="1" ht="11.25">
      <c r="A260" s="10" t="s">
        <v>41</v>
      </c>
      <c r="B260" s="11" t="s">
        <v>42</v>
      </c>
      <c r="C260" s="16">
        <f t="shared" si="24"/>
        <v>28947990588</v>
      </c>
      <c r="D260" s="16">
        <v>1543515229</v>
      </c>
      <c r="E260" s="16">
        <f t="shared" si="25"/>
        <v>1249538918</v>
      </c>
      <c r="F260" s="16">
        <v>224244708</v>
      </c>
      <c r="G260" s="16">
        <v>962582104</v>
      </c>
      <c r="H260" s="16">
        <v>0</v>
      </c>
      <c r="I260" s="16">
        <v>737000</v>
      </c>
      <c r="J260" s="16">
        <v>61975106</v>
      </c>
      <c r="K260" s="16">
        <f t="shared" si="26"/>
        <v>2398482283</v>
      </c>
      <c r="L260" s="16">
        <v>2125404454</v>
      </c>
      <c r="M260" s="16">
        <v>273077829</v>
      </c>
      <c r="N260" s="16">
        <f t="shared" si="27"/>
        <v>23756454158</v>
      </c>
      <c r="O260" s="16">
        <v>16753476158</v>
      </c>
      <c r="P260" s="16">
        <v>7002978000</v>
      </c>
      <c r="Q260" s="16">
        <f t="shared" si="28"/>
        <v>0</v>
      </c>
      <c r="R260" s="16">
        <v>0</v>
      </c>
      <c r="S260" s="16">
        <v>0</v>
      </c>
      <c r="T260" s="16">
        <v>4840236788</v>
      </c>
      <c r="U260" s="16">
        <f t="shared" si="29"/>
        <v>18839299755</v>
      </c>
      <c r="V260" s="16">
        <v>0</v>
      </c>
      <c r="W260" s="16">
        <v>16430627768</v>
      </c>
      <c r="X260" s="16">
        <v>967171450</v>
      </c>
      <c r="Y260" s="16">
        <v>204976592</v>
      </c>
      <c r="Z260" s="16">
        <v>140747400</v>
      </c>
      <c r="AA260" s="16">
        <v>746094904</v>
      </c>
      <c r="AB260" s="16">
        <v>0</v>
      </c>
      <c r="AC260" s="16">
        <v>60360000</v>
      </c>
      <c r="AD260" s="16">
        <v>0</v>
      </c>
      <c r="AE260" s="16">
        <v>233101641</v>
      </c>
      <c r="AF260" s="16">
        <v>56220000</v>
      </c>
      <c r="AG260" s="16">
        <v>4840236788</v>
      </c>
      <c r="AH260" s="16">
        <f t="shared" si="30"/>
        <v>8810345310</v>
      </c>
      <c r="AI260" s="16">
        <v>15000000</v>
      </c>
      <c r="AJ260" s="16">
        <v>261545000</v>
      </c>
      <c r="AK260" s="16">
        <v>0</v>
      </c>
      <c r="AL260" s="16">
        <v>0</v>
      </c>
      <c r="AM260" s="16">
        <v>237221900</v>
      </c>
      <c r="AN260" s="16">
        <v>3273042876</v>
      </c>
      <c r="AO260" s="16">
        <v>0</v>
      </c>
      <c r="AP260" s="16">
        <v>0</v>
      </c>
      <c r="AQ260" s="16">
        <v>377313814</v>
      </c>
      <c r="AR260" s="16">
        <v>196194500</v>
      </c>
      <c r="AS260" s="16">
        <v>1138886500</v>
      </c>
      <c r="AT260" s="16">
        <v>0</v>
      </c>
      <c r="AU260" s="16">
        <v>1815227750</v>
      </c>
      <c r="AV260" s="16">
        <v>0</v>
      </c>
      <c r="AW260" s="16">
        <v>6750000</v>
      </c>
      <c r="AX260" s="16">
        <v>261918350</v>
      </c>
      <c r="AY260" s="16">
        <v>8500000</v>
      </c>
      <c r="AZ260" s="16">
        <v>1212244620</v>
      </c>
      <c r="BA260" s="16">
        <v>3500000</v>
      </c>
      <c r="BB260" s="16">
        <v>3000000</v>
      </c>
      <c r="BC260" s="16">
        <v>0</v>
      </c>
      <c r="BD260" s="16">
        <v>0</v>
      </c>
      <c r="BE260" s="16">
        <v>0</v>
      </c>
      <c r="BF260" s="16">
        <f t="shared" si="31"/>
        <v>27649645065</v>
      </c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</row>
    <row r="261" spans="1:114" s="7" customFormat="1" ht="11.25">
      <c r="A261" s="12" t="s">
        <v>43</v>
      </c>
      <c r="B261" s="13" t="s">
        <v>44</v>
      </c>
      <c r="C261" s="17">
        <f t="shared" si="24"/>
        <v>45031390344</v>
      </c>
      <c r="D261" s="17">
        <v>29100504</v>
      </c>
      <c r="E261" s="17">
        <f t="shared" si="25"/>
        <v>2775063410</v>
      </c>
      <c r="F261" s="17">
        <v>1064601055</v>
      </c>
      <c r="G261" s="17">
        <v>1296585775</v>
      </c>
      <c r="H261" s="17">
        <v>42000000</v>
      </c>
      <c r="I261" s="17">
        <v>45295200</v>
      </c>
      <c r="J261" s="17">
        <v>326581380</v>
      </c>
      <c r="K261" s="17">
        <f t="shared" si="26"/>
        <v>3075651148</v>
      </c>
      <c r="L261" s="17">
        <v>2790361087</v>
      </c>
      <c r="M261" s="17">
        <v>285290061</v>
      </c>
      <c r="N261" s="17">
        <f t="shared" si="27"/>
        <v>38871895282</v>
      </c>
      <c r="O261" s="17">
        <v>26643627282</v>
      </c>
      <c r="P261" s="17">
        <v>12228268000</v>
      </c>
      <c r="Q261" s="17">
        <f t="shared" si="28"/>
        <v>279680000</v>
      </c>
      <c r="R261" s="17">
        <v>279680000</v>
      </c>
      <c r="S261" s="17">
        <v>0</v>
      </c>
      <c r="T261" s="17">
        <v>4816120049</v>
      </c>
      <c r="U261" s="17">
        <f t="shared" si="29"/>
        <v>30874965729</v>
      </c>
      <c r="V261" s="17">
        <v>0</v>
      </c>
      <c r="W261" s="17">
        <v>26757572932</v>
      </c>
      <c r="X261" s="17">
        <v>1761749489</v>
      </c>
      <c r="Y261" s="17">
        <v>299353741</v>
      </c>
      <c r="Z261" s="17">
        <v>271398000</v>
      </c>
      <c r="AA261" s="17">
        <v>1429902183</v>
      </c>
      <c r="AB261" s="17">
        <v>0</v>
      </c>
      <c r="AC261" s="17">
        <v>129990530</v>
      </c>
      <c r="AD261" s="17">
        <v>3984000</v>
      </c>
      <c r="AE261" s="17">
        <v>204488854</v>
      </c>
      <c r="AF261" s="17">
        <v>16526000</v>
      </c>
      <c r="AG261" s="17">
        <v>4816120049</v>
      </c>
      <c r="AH261" s="17">
        <f t="shared" si="30"/>
        <v>14058689727</v>
      </c>
      <c r="AI261" s="17">
        <v>17500000</v>
      </c>
      <c r="AJ261" s="17">
        <v>268279000</v>
      </c>
      <c r="AK261" s="17">
        <v>0</v>
      </c>
      <c r="AL261" s="17">
        <v>0</v>
      </c>
      <c r="AM261" s="17">
        <v>69545428</v>
      </c>
      <c r="AN261" s="17">
        <v>6600324240</v>
      </c>
      <c r="AO261" s="17">
        <v>94055000</v>
      </c>
      <c r="AP261" s="17">
        <v>188000000</v>
      </c>
      <c r="AQ261" s="17">
        <v>851680000</v>
      </c>
      <c r="AR261" s="17">
        <v>705249000</v>
      </c>
      <c r="AS261" s="17">
        <v>2499561000</v>
      </c>
      <c r="AT261" s="17">
        <v>12500000</v>
      </c>
      <c r="AU261" s="17">
        <v>700319000</v>
      </c>
      <c r="AV261" s="17">
        <v>761193309</v>
      </c>
      <c r="AW261" s="17">
        <v>37000000</v>
      </c>
      <c r="AX261" s="17">
        <v>167994750</v>
      </c>
      <c r="AY261" s="17">
        <v>10000000</v>
      </c>
      <c r="AZ261" s="17">
        <v>1046489000</v>
      </c>
      <c r="BA261" s="17">
        <v>4000000</v>
      </c>
      <c r="BB261" s="17">
        <v>25000000</v>
      </c>
      <c r="BC261" s="17">
        <v>0</v>
      </c>
      <c r="BD261" s="17">
        <v>0</v>
      </c>
      <c r="BE261" s="17">
        <v>0</v>
      </c>
      <c r="BF261" s="17">
        <f t="shared" si="31"/>
        <v>44933655456</v>
      </c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</row>
    <row r="262" spans="1:114" s="7" customFormat="1" ht="11.25">
      <c r="A262" s="10" t="s">
        <v>45</v>
      </c>
      <c r="B262" s="11" t="s">
        <v>46</v>
      </c>
      <c r="C262" s="16">
        <f t="shared" si="24"/>
        <v>43691209378</v>
      </c>
      <c r="D262" s="16">
        <v>24549493</v>
      </c>
      <c r="E262" s="16">
        <f t="shared" si="25"/>
        <v>3955335640</v>
      </c>
      <c r="F262" s="16">
        <v>576628132</v>
      </c>
      <c r="G262" s="16">
        <v>2775697503</v>
      </c>
      <c r="H262" s="16">
        <v>0</v>
      </c>
      <c r="I262" s="16">
        <v>0</v>
      </c>
      <c r="J262" s="16">
        <v>603010005</v>
      </c>
      <c r="K262" s="16">
        <f t="shared" si="26"/>
        <v>5408811024</v>
      </c>
      <c r="L262" s="16">
        <v>4878287162</v>
      </c>
      <c r="M262" s="16">
        <v>530523862</v>
      </c>
      <c r="N262" s="16">
        <f t="shared" si="27"/>
        <v>33952513221</v>
      </c>
      <c r="O262" s="16">
        <v>24007360990</v>
      </c>
      <c r="P262" s="16">
        <v>9945152231</v>
      </c>
      <c r="Q262" s="16">
        <f t="shared" si="28"/>
        <v>350000000</v>
      </c>
      <c r="R262" s="16">
        <v>0</v>
      </c>
      <c r="S262" s="16">
        <v>350000000</v>
      </c>
      <c r="T262" s="16">
        <v>3599384614</v>
      </c>
      <c r="U262" s="16">
        <f t="shared" si="29"/>
        <v>28376232981</v>
      </c>
      <c r="V262" s="16">
        <v>0</v>
      </c>
      <c r="W262" s="16">
        <v>23131379985</v>
      </c>
      <c r="X262" s="16">
        <v>1934792442</v>
      </c>
      <c r="Y262" s="16">
        <v>250582138</v>
      </c>
      <c r="Z262" s="16">
        <v>234297000</v>
      </c>
      <c r="AA262" s="16">
        <v>1436191500</v>
      </c>
      <c r="AB262" s="16">
        <v>0</v>
      </c>
      <c r="AC262" s="16">
        <v>402148880</v>
      </c>
      <c r="AD262" s="16">
        <v>20265600</v>
      </c>
      <c r="AE262" s="16">
        <v>966575436</v>
      </c>
      <c r="AF262" s="16">
        <v>0</v>
      </c>
      <c r="AG262" s="16">
        <v>3330687505</v>
      </c>
      <c r="AH262" s="16">
        <f t="shared" si="30"/>
        <v>14709295805</v>
      </c>
      <c r="AI262" s="16">
        <v>11437500</v>
      </c>
      <c r="AJ262" s="16">
        <v>380800000</v>
      </c>
      <c r="AK262" s="16">
        <v>21108875</v>
      </c>
      <c r="AL262" s="16">
        <v>0</v>
      </c>
      <c r="AM262" s="16">
        <v>683475962</v>
      </c>
      <c r="AN262" s="16">
        <v>5309245781</v>
      </c>
      <c r="AO262" s="16">
        <v>450000</v>
      </c>
      <c r="AP262" s="16">
        <v>65000000</v>
      </c>
      <c r="AQ262" s="16">
        <v>2010300037</v>
      </c>
      <c r="AR262" s="16">
        <v>781170000</v>
      </c>
      <c r="AS262" s="16">
        <v>2927843700</v>
      </c>
      <c r="AT262" s="16">
        <v>18826300</v>
      </c>
      <c r="AU262" s="16">
        <v>988282350</v>
      </c>
      <c r="AV262" s="16">
        <v>0</v>
      </c>
      <c r="AW262" s="16">
        <v>30674000</v>
      </c>
      <c r="AX262" s="16">
        <v>106423300</v>
      </c>
      <c r="AY262" s="16">
        <v>3500000</v>
      </c>
      <c r="AZ262" s="16">
        <v>1364258000</v>
      </c>
      <c r="BA262" s="16">
        <v>5000000</v>
      </c>
      <c r="BB262" s="16">
        <v>1500000</v>
      </c>
      <c r="BC262" s="16">
        <v>0</v>
      </c>
      <c r="BD262" s="16">
        <v>0</v>
      </c>
      <c r="BE262" s="16">
        <v>0</v>
      </c>
      <c r="BF262" s="16">
        <f t="shared" si="31"/>
        <v>43085528786</v>
      </c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</row>
    <row r="263" spans="1:114" s="7" customFormat="1" ht="11.25">
      <c r="A263" s="12" t="s">
        <v>47</v>
      </c>
      <c r="B263" s="13" t="s">
        <v>48</v>
      </c>
      <c r="C263" s="17">
        <f aca="true" t="shared" si="32" ref="C263:C310">D263+E263+K263+N263+Q263</f>
        <v>24786197285</v>
      </c>
      <c r="D263" s="17">
        <v>1192335754</v>
      </c>
      <c r="E263" s="17">
        <f aca="true" t="shared" si="33" ref="E263:E310">SUM(F263:J263)</f>
        <v>3362533029</v>
      </c>
      <c r="F263" s="17">
        <v>692514176</v>
      </c>
      <c r="G263" s="17">
        <v>2336493519</v>
      </c>
      <c r="H263" s="17">
        <v>39484974</v>
      </c>
      <c r="I263" s="17">
        <v>0</v>
      </c>
      <c r="J263" s="17">
        <v>294040360</v>
      </c>
      <c r="K263" s="17">
        <f aca="true" t="shared" si="34" ref="K263:K310">SUM(L263:M263)</f>
        <v>2485942386</v>
      </c>
      <c r="L263" s="17">
        <v>2260526980</v>
      </c>
      <c r="M263" s="17">
        <v>225415406</v>
      </c>
      <c r="N263" s="17">
        <f aca="true" t="shared" si="35" ref="N263:N310">SUM(O263:P263)</f>
        <v>17745386116</v>
      </c>
      <c r="O263" s="17">
        <v>9270500660</v>
      </c>
      <c r="P263" s="17">
        <v>8474885456</v>
      </c>
      <c r="Q263" s="17">
        <f aca="true" t="shared" si="36" ref="Q263:Q310">SUM(R263:S263)</f>
        <v>0</v>
      </c>
      <c r="R263" s="17">
        <v>0</v>
      </c>
      <c r="S263" s="17">
        <v>0</v>
      </c>
      <c r="T263" s="17">
        <v>1663669268</v>
      </c>
      <c r="U263" s="17">
        <f aca="true" t="shared" si="37" ref="U263:U310">SUM(V263:AF263)</f>
        <v>13781332397</v>
      </c>
      <c r="V263" s="17">
        <v>0</v>
      </c>
      <c r="W263" s="17">
        <v>9046033147</v>
      </c>
      <c r="X263" s="17">
        <v>2262105534</v>
      </c>
      <c r="Y263" s="17">
        <v>341626365</v>
      </c>
      <c r="Z263" s="17">
        <v>252737900</v>
      </c>
      <c r="AA263" s="17">
        <v>1417541338</v>
      </c>
      <c r="AB263" s="17">
        <v>24881013</v>
      </c>
      <c r="AC263" s="17">
        <v>0</v>
      </c>
      <c r="AD263" s="17">
        <v>0</v>
      </c>
      <c r="AE263" s="17">
        <v>436407100</v>
      </c>
      <c r="AF263" s="17">
        <v>0</v>
      </c>
      <c r="AG263" s="17">
        <v>1663669</v>
      </c>
      <c r="AH263" s="17">
        <f aca="true" t="shared" si="38" ref="AH263:AH310">SUM(AI263:BD263)</f>
        <v>9335026341</v>
      </c>
      <c r="AI263" s="17">
        <v>14995400</v>
      </c>
      <c r="AJ263" s="17">
        <v>88682000</v>
      </c>
      <c r="AK263" s="17">
        <v>0</v>
      </c>
      <c r="AL263" s="17">
        <v>20000000</v>
      </c>
      <c r="AM263" s="17">
        <v>108305000</v>
      </c>
      <c r="AN263" s="17">
        <v>2710162046</v>
      </c>
      <c r="AO263" s="17">
        <v>249500000</v>
      </c>
      <c r="AP263" s="17">
        <v>106141313</v>
      </c>
      <c r="AQ263" s="17">
        <v>513272605</v>
      </c>
      <c r="AR263" s="17">
        <v>60445000</v>
      </c>
      <c r="AS263" s="17">
        <v>1031910300</v>
      </c>
      <c r="AT263" s="17">
        <v>20000000</v>
      </c>
      <c r="AU263" s="17">
        <v>549412400</v>
      </c>
      <c r="AV263" s="17">
        <v>2572876075</v>
      </c>
      <c r="AW263" s="17">
        <v>97384500</v>
      </c>
      <c r="AX263" s="17">
        <v>234360000</v>
      </c>
      <c r="AY263" s="17">
        <v>24984452</v>
      </c>
      <c r="AZ263" s="17">
        <v>932595250</v>
      </c>
      <c r="BA263" s="17">
        <v>0</v>
      </c>
      <c r="BB263" s="17">
        <v>0</v>
      </c>
      <c r="BC263" s="17">
        <v>0</v>
      </c>
      <c r="BD263" s="17">
        <v>0</v>
      </c>
      <c r="BE263" s="17">
        <v>0</v>
      </c>
      <c r="BF263" s="17">
        <f aca="true" t="shared" si="39" ref="BF263:BF310">U263+AH263</f>
        <v>23116358738</v>
      </c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15"/>
    </row>
    <row r="264" spans="1:114" s="7" customFormat="1" ht="11.25">
      <c r="A264" s="10" t="s">
        <v>49</v>
      </c>
      <c r="B264" s="11" t="s">
        <v>50</v>
      </c>
      <c r="C264" s="16">
        <f t="shared" si="32"/>
        <v>130173748370</v>
      </c>
      <c r="D264" s="16">
        <v>25679320965</v>
      </c>
      <c r="E264" s="16">
        <f t="shared" si="33"/>
        <v>25679330962</v>
      </c>
      <c r="F264" s="16">
        <v>13231806717</v>
      </c>
      <c r="G264" s="16">
        <v>9377991871</v>
      </c>
      <c r="H264" s="16">
        <v>503070844</v>
      </c>
      <c r="I264" s="16">
        <v>0</v>
      </c>
      <c r="J264" s="16">
        <v>2566461530</v>
      </c>
      <c r="K264" s="16">
        <f t="shared" si="34"/>
        <v>11580653785</v>
      </c>
      <c r="L264" s="16">
        <v>10767777699</v>
      </c>
      <c r="M264" s="16">
        <v>812876086</v>
      </c>
      <c r="N264" s="16">
        <f t="shared" si="35"/>
        <v>61268151190</v>
      </c>
      <c r="O264" s="16">
        <v>44206036701</v>
      </c>
      <c r="P264" s="16">
        <v>17062114489</v>
      </c>
      <c r="Q264" s="16">
        <f t="shared" si="36"/>
        <v>5966291468</v>
      </c>
      <c r="R264" s="16">
        <v>2104785230</v>
      </c>
      <c r="S264" s="16">
        <v>3861506238</v>
      </c>
      <c r="T264" s="16">
        <v>9081593585</v>
      </c>
      <c r="U264" s="16">
        <f t="shared" si="37"/>
        <v>73226246754</v>
      </c>
      <c r="V264" s="16">
        <v>0</v>
      </c>
      <c r="W264" s="16">
        <v>44298862601</v>
      </c>
      <c r="X264" s="16">
        <v>11118556166</v>
      </c>
      <c r="Y264" s="16">
        <v>3069063282</v>
      </c>
      <c r="Z264" s="16">
        <v>975844910</v>
      </c>
      <c r="AA264" s="16">
        <v>7973016166</v>
      </c>
      <c r="AB264" s="16">
        <v>4407723929</v>
      </c>
      <c r="AC264" s="16">
        <v>0</v>
      </c>
      <c r="AD264" s="16">
        <v>0</v>
      </c>
      <c r="AE264" s="16">
        <v>1383179700</v>
      </c>
      <c r="AF264" s="16">
        <v>0</v>
      </c>
      <c r="AG264" s="16">
        <v>11038894015</v>
      </c>
      <c r="AH264" s="16">
        <f t="shared" si="38"/>
        <v>30009882024</v>
      </c>
      <c r="AI264" s="16">
        <v>80000000</v>
      </c>
      <c r="AJ264" s="16">
        <v>291822850</v>
      </c>
      <c r="AK264" s="16">
        <v>0</v>
      </c>
      <c r="AL264" s="16">
        <v>0</v>
      </c>
      <c r="AM264" s="16">
        <v>496753400</v>
      </c>
      <c r="AN264" s="16">
        <v>12337327569</v>
      </c>
      <c r="AO264" s="16">
        <v>0</v>
      </c>
      <c r="AP264" s="16">
        <v>265845573</v>
      </c>
      <c r="AQ264" s="16">
        <v>3675729300</v>
      </c>
      <c r="AR264" s="16">
        <v>307497900</v>
      </c>
      <c r="AS264" s="16">
        <v>1745088500</v>
      </c>
      <c r="AT264" s="16">
        <v>319049200</v>
      </c>
      <c r="AU264" s="16">
        <v>813740364</v>
      </c>
      <c r="AV264" s="16">
        <v>5771689716</v>
      </c>
      <c r="AW264" s="16">
        <v>79690000</v>
      </c>
      <c r="AX264" s="16">
        <v>1120094865</v>
      </c>
      <c r="AY264" s="16">
        <v>11000000</v>
      </c>
      <c r="AZ264" s="16">
        <v>2591849787</v>
      </c>
      <c r="BA264" s="16">
        <v>79490000</v>
      </c>
      <c r="BB264" s="16">
        <v>23213000</v>
      </c>
      <c r="BC264" s="16">
        <v>0</v>
      </c>
      <c r="BD264" s="16">
        <v>0</v>
      </c>
      <c r="BE264" s="16">
        <v>0</v>
      </c>
      <c r="BF264" s="16">
        <f t="shared" si="39"/>
        <v>103236128778</v>
      </c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</row>
    <row r="265" spans="1:114" s="7" customFormat="1" ht="11.25">
      <c r="A265" s="8" t="s">
        <v>51</v>
      </c>
      <c r="B265" s="9" t="s">
        <v>52</v>
      </c>
      <c r="C265" s="14">
        <f t="shared" si="32"/>
        <v>110189819632.75</v>
      </c>
      <c r="D265" s="14">
        <v>7284671527.26</v>
      </c>
      <c r="E265" s="14">
        <f t="shared" si="33"/>
        <v>13623451806.27</v>
      </c>
      <c r="F265" s="14">
        <v>7054063076</v>
      </c>
      <c r="G265" s="14">
        <v>2846921159.75</v>
      </c>
      <c r="H265" s="14">
        <v>1919357825.52</v>
      </c>
      <c r="I265" s="14">
        <v>460600045</v>
      </c>
      <c r="J265" s="14">
        <v>1342509700</v>
      </c>
      <c r="K265" s="14">
        <f t="shared" si="34"/>
        <v>12139549266.220001</v>
      </c>
      <c r="L265" s="14">
        <v>2615911258.02</v>
      </c>
      <c r="M265" s="14">
        <v>9523638008.2</v>
      </c>
      <c r="N265" s="14">
        <f t="shared" si="35"/>
        <v>77142147033</v>
      </c>
      <c r="O265" s="14">
        <v>21044445033</v>
      </c>
      <c r="P265" s="14">
        <v>56097702000</v>
      </c>
      <c r="Q265" s="14">
        <f t="shared" si="36"/>
        <v>0</v>
      </c>
      <c r="R265" s="14">
        <v>0</v>
      </c>
      <c r="S265" s="14">
        <v>0</v>
      </c>
      <c r="T265" s="14">
        <v>3847541528</v>
      </c>
      <c r="U265" s="14">
        <f t="shared" si="37"/>
        <v>41494488198.92</v>
      </c>
      <c r="V265" s="14">
        <v>0</v>
      </c>
      <c r="W265" s="14">
        <v>18437381117</v>
      </c>
      <c r="X265" s="14">
        <v>6513493229</v>
      </c>
      <c r="Y265" s="14">
        <v>1661267995</v>
      </c>
      <c r="Z265" s="14">
        <v>1966887152</v>
      </c>
      <c r="AA265" s="14">
        <v>7274705365.18</v>
      </c>
      <c r="AB265" s="14">
        <v>0</v>
      </c>
      <c r="AC265" s="14">
        <v>2822532363.74</v>
      </c>
      <c r="AD265" s="14">
        <v>0</v>
      </c>
      <c r="AE265" s="14">
        <v>2686222052</v>
      </c>
      <c r="AF265" s="14">
        <v>131998925</v>
      </c>
      <c r="AG265" s="14">
        <v>3847541528</v>
      </c>
      <c r="AH265" s="14">
        <f t="shared" si="38"/>
        <v>64663306348.84</v>
      </c>
      <c r="AI265" s="14">
        <v>294615950</v>
      </c>
      <c r="AJ265" s="14">
        <v>3661006629</v>
      </c>
      <c r="AK265" s="14">
        <v>3134075460</v>
      </c>
      <c r="AL265" s="14">
        <v>153341000</v>
      </c>
      <c r="AM265" s="14">
        <v>1937594160</v>
      </c>
      <c r="AN265" s="14">
        <v>31684864900</v>
      </c>
      <c r="AO265" s="14">
        <v>209159731</v>
      </c>
      <c r="AP265" s="14">
        <v>373757662</v>
      </c>
      <c r="AQ265" s="14">
        <v>2174912750</v>
      </c>
      <c r="AR265" s="14">
        <v>2496956200</v>
      </c>
      <c r="AS265" s="14">
        <v>1211361000</v>
      </c>
      <c r="AT265" s="14">
        <v>0</v>
      </c>
      <c r="AU265" s="14">
        <v>1227784874</v>
      </c>
      <c r="AV265" s="14">
        <v>635321500</v>
      </c>
      <c r="AW265" s="14">
        <v>745750000</v>
      </c>
      <c r="AX265" s="14">
        <v>853690000</v>
      </c>
      <c r="AY265" s="14">
        <v>110000000</v>
      </c>
      <c r="AZ265" s="14">
        <v>6919593050</v>
      </c>
      <c r="BA265" s="14">
        <v>2106176775</v>
      </c>
      <c r="BB265" s="14">
        <v>510000000</v>
      </c>
      <c r="BC265" s="14">
        <v>4223344707.84</v>
      </c>
      <c r="BD265" s="14">
        <v>0</v>
      </c>
      <c r="BE265" s="14">
        <v>0</v>
      </c>
      <c r="BF265" s="14">
        <f t="shared" si="39"/>
        <v>106157794547.76</v>
      </c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</row>
    <row r="266" spans="1:114" s="7" customFormat="1" ht="11.25">
      <c r="A266" s="10" t="s">
        <v>53</v>
      </c>
      <c r="B266" s="11" t="s">
        <v>54</v>
      </c>
      <c r="C266" s="16">
        <f t="shared" si="32"/>
        <v>50722469716</v>
      </c>
      <c r="D266" s="16">
        <v>418229322</v>
      </c>
      <c r="E266" s="16">
        <f t="shared" si="33"/>
        <v>2304481261</v>
      </c>
      <c r="F266" s="16">
        <v>442418741</v>
      </c>
      <c r="G266" s="16">
        <v>1492229622</v>
      </c>
      <c r="H266" s="16">
        <v>63725945</v>
      </c>
      <c r="I266" s="16">
        <v>165004887</v>
      </c>
      <c r="J266" s="16">
        <v>141102066</v>
      </c>
      <c r="K266" s="16">
        <f t="shared" si="34"/>
        <v>3030371185</v>
      </c>
      <c r="L266" s="16">
        <v>2497744920</v>
      </c>
      <c r="M266" s="16">
        <v>532626265</v>
      </c>
      <c r="N266" s="16">
        <f t="shared" si="35"/>
        <v>44969387948</v>
      </c>
      <c r="O266" s="16">
        <v>32637118548</v>
      </c>
      <c r="P266" s="16">
        <v>12332269400</v>
      </c>
      <c r="Q266" s="16">
        <f t="shared" si="36"/>
        <v>0</v>
      </c>
      <c r="R266" s="16">
        <v>0</v>
      </c>
      <c r="S266" s="16">
        <v>0</v>
      </c>
      <c r="T266" s="16">
        <v>6082848484</v>
      </c>
      <c r="U266" s="16">
        <f t="shared" si="37"/>
        <v>37544975175</v>
      </c>
      <c r="V266" s="16">
        <v>0</v>
      </c>
      <c r="W266" s="16">
        <v>32161801486</v>
      </c>
      <c r="X266" s="16">
        <v>1426378133</v>
      </c>
      <c r="Y266" s="16">
        <v>314613278</v>
      </c>
      <c r="Z266" s="16">
        <v>252420000</v>
      </c>
      <c r="AA266" s="16">
        <v>914331090</v>
      </c>
      <c r="AB266" s="16">
        <v>0</v>
      </c>
      <c r="AC266" s="16">
        <v>1471745038</v>
      </c>
      <c r="AD266" s="16">
        <v>0</v>
      </c>
      <c r="AE266" s="16">
        <v>828401155</v>
      </c>
      <c r="AF266" s="16">
        <v>175284995</v>
      </c>
      <c r="AG266" s="16">
        <v>6082848484</v>
      </c>
      <c r="AH266" s="16">
        <f t="shared" si="38"/>
        <v>12519386627</v>
      </c>
      <c r="AI266" s="16">
        <v>30000000</v>
      </c>
      <c r="AJ266" s="16">
        <v>275380000</v>
      </c>
      <c r="AK266" s="16">
        <v>0</v>
      </c>
      <c r="AL266" s="16">
        <v>0</v>
      </c>
      <c r="AM266" s="16">
        <v>77987400</v>
      </c>
      <c r="AN266" s="16">
        <v>5508407950</v>
      </c>
      <c r="AO266" s="16">
        <v>25000000</v>
      </c>
      <c r="AP266" s="16">
        <v>150000000</v>
      </c>
      <c r="AQ266" s="16">
        <v>1437466710</v>
      </c>
      <c r="AR266" s="16">
        <v>632568000</v>
      </c>
      <c r="AS266" s="16">
        <v>2086907700</v>
      </c>
      <c r="AT266" s="16">
        <v>0</v>
      </c>
      <c r="AU266" s="16">
        <v>373082000</v>
      </c>
      <c r="AV266" s="16">
        <v>0</v>
      </c>
      <c r="AW266" s="16">
        <v>0</v>
      </c>
      <c r="AX266" s="16">
        <v>73000000</v>
      </c>
      <c r="AY266" s="16">
        <v>33000000</v>
      </c>
      <c r="AZ266" s="16">
        <v>1579586867</v>
      </c>
      <c r="BA266" s="16">
        <v>50000000</v>
      </c>
      <c r="BB266" s="16">
        <v>30000000</v>
      </c>
      <c r="BC266" s="16">
        <v>157000000</v>
      </c>
      <c r="BD266" s="16">
        <v>0</v>
      </c>
      <c r="BE266" s="16">
        <v>0</v>
      </c>
      <c r="BF266" s="16">
        <f t="shared" si="39"/>
        <v>50064361802</v>
      </c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</row>
    <row r="267" spans="1:114" s="7" customFormat="1" ht="11.25">
      <c r="A267" s="12" t="s">
        <v>55</v>
      </c>
      <c r="B267" s="13" t="s">
        <v>56</v>
      </c>
      <c r="C267" s="17">
        <f t="shared" si="32"/>
        <v>59644985148</v>
      </c>
      <c r="D267" s="17">
        <v>1135656586</v>
      </c>
      <c r="E267" s="17">
        <f t="shared" si="33"/>
        <v>3135077768</v>
      </c>
      <c r="F267" s="17">
        <v>165049230</v>
      </c>
      <c r="G267" s="17">
        <v>703187396</v>
      </c>
      <c r="H267" s="17">
        <v>0</v>
      </c>
      <c r="I267" s="17">
        <v>955448945</v>
      </c>
      <c r="J267" s="17">
        <v>1311392197</v>
      </c>
      <c r="K267" s="17">
        <f t="shared" si="34"/>
        <v>5175885876</v>
      </c>
      <c r="L267" s="17">
        <v>4454248438</v>
      </c>
      <c r="M267" s="17">
        <v>721637438</v>
      </c>
      <c r="N267" s="17">
        <f t="shared" si="35"/>
        <v>50198364918</v>
      </c>
      <c r="O267" s="17">
        <v>34977824218</v>
      </c>
      <c r="P267" s="17">
        <v>15220540700</v>
      </c>
      <c r="Q267" s="17">
        <f t="shared" si="36"/>
        <v>0</v>
      </c>
      <c r="R267" s="17">
        <v>0</v>
      </c>
      <c r="S267" s="17">
        <v>0</v>
      </c>
      <c r="T267" s="17">
        <v>6399362687</v>
      </c>
      <c r="U267" s="17">
        <f t="shared" si="37"/>
        <v>40415594891</v>
      </c>
      <c r="V267" s="17">
        <v>0</v>
      </c>
      <c r="W267" s="17">
        <v>34701854953</v>
      </c>
      <c r="X267" s="17">
        <v>1846152542</v>
      </c>
      <c r="Y267" s="17">
        <v>478033097</v>
      </c>
      <c r="Z267" s="17">
        <v>362458365</v>
      </c>
      <c r="AA267" s="17">
        <v>1743018534</v>
      </c>
      <c r="AB267" s="17">
        <v>0</v>
      </c>
      <c r="AC267" s="17">
        <v>213562201</v>
      </c>
      <c r="AD267" s="17">
        <v>0</v>
      </c>
      <c r="AE267" s="17">
        <v>1007419460</v>
      </c>
      <c r="AF267" s="17">
        <v>63095739</v>
      </c>
      <c r="AG267" s="17">
        <v>6395362692</v>
      </c>
      <c r="AH267" s="17">
        <f t="shared" si="38"/>
        <v>17392345151</v>
      </c>
      <c r="AI267" s="17">
        <v>79675000</v>
      </c>
      <c r="AJ267" s="17">
        <v>438315250</v>
      </c>
      <c r="AK267" s="17">
        <v>85000000</v>
      </c>
      <c r="AL267" s="17">
        <v>24920000</v>
      </c>
      <c r="AM267" s="17">
        <v>297338000</v>
      </c>
      <c r="AN267" s="17">
        <v>6155270000</v>
      </c>
      <c r="AO267" s="17">
        <v>55090000</v>
      </c>
      <c r="AP267" s="17">
        <v>126000000</v>
      </c>
      <c r="AQ267" s="17">
        <v>2159049326</v>
      </c>
      <c r="AR267" s="17">
        <v>813417075</v>
      </c>
      <c r="AS267" s="17">
        <v>4246815000</v>
      </c>
      <c r="AT267" s="17">
        <v>22000000</v>
      </c>
      <c r="AU267" s="17">
        <v>1132743000</v>
      </c>
      <c r="AV267" s="17">
        <v>0</v>
      </c>
      <c r="AW267" s="17">
        <v>125000000</v>
      </c>
      <c r="AX267" s="17">
        <v>297300000</v>
      </c>
      <c r="AY267" s="17">
        <v>12500000</v>
      </c>
      <c r="AZ267" s="17">
        <v>1288432500</v>
      </c>
      <c r="BA267" s="17">
        <v>26500000</v>
      </c>
      <c r="BB267" s="17">
        <v>6980000</v>
      </c>
      <c r="BC267" s="17">
        <v>0</v>
      </c>
      <c r="BD267" s="17">
        <v>0</v>
      </c>
      <c r="BE267" s="17">
        <v>0</v>
      </c>
      <c r="BF267" s="17">
        <f t="shared" si="39"/>
        <v>57807940042</v>
      </c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  <c r="DJ267" s="15"/>
    </row>
    <row r="268" spans="1:114" s="7" customFormat="1" ht="11.25">
      <c r="A268" s="10" t="s">
        <v>57</v>
      </c>
      <c r="B268" s="11" t="s">
        <v>58</v>
      </c>
      <c r="C268" s="16">
        <f t="shared" si="32"/>
        <v>45701851401</v>
      </c>
      <c r="D268" s="16">
        <v>11744457</v>
      </c>
      <c r="E268" s="16">
        <f t="shared" si="33"/>
        <v>3639983232</v>
      </c>
      <c r="F268" s="16">
        <v>273894439</v>
      </c>
      <c r="G268" s="16">
        <v>1278747369</v>
      </c>
      <c r="H268" s="16">
        <v>38611000</v>
      </c>
      <c r="I268" s="16">
        <v>1108500</v>
      </c>
      <c r="J268" s="16">
        <v>2047621924</v>
      </c>
      <c r="K268" s="16">
        <f t="shared" si="34"/>
        <v>6337382654</v>
      </c>
      <c r="L268" s="16">
        <v>4107977763</v>
      </c>
      <c r="M268" s="16">
        <v>2229404891</v>
      </c>
      <c r="N268" s="16">
        <f t="shared" si="35"/>
        <v>35712741058</v>
      </c>
      <c r="O268" s="16">
        <v>20236383108</v>
      </c>
      <c r="P268" s="16">
        <v>15476357950</v>
      </c>
      <c r="Q268" s="16">
        <f t="shared" si="36"/>
        <v>0</v>
      </c>
      <c r="R268" s="16">
        <v>0</v>
      </c>
      <c r="S268" s="16">
        <v>0</v>
      </c>
      <c r="T268" s="16">
        <v>4916751979</v>
      </c>
      <c r="U268" s="16">
        <f t="shared" si="37"/>
        <v>26839767803</v>
      </c>
      <c r="V268" s="16">
        <v>0</v>
      </c>
      <c r="W268" s="16">
        <v>20910490308</v>
      </c>
      <c r="X268" s="16">
        <v>2230216681</v>
      </c>
      <c r="Y268" s="16">
        <v>736349427</v>
      </c>
      <c r="Z268" s="16">
        <v>372262500</v>
      </c>
      <c r="AA268" s="16">
        <v>1094035730</v>
      </c>
      <c r="AB268" s="16">
        <v>0</v>
      </c>
      <c r="AC268" s="16">
        <v>163947222</v>
      </c>
      <c r="AD268" s="16">
        <v>0</v>
      </c>
      <c r="AE268" s="16">
        <v>768730135</v>
      </c>
      <c r="AF268" s="16">
        <v>563735800</v>
      </c>
      <c r="AG268" s="16">
        <v>4917133854</v>
      </c>
      <c r="AH268" s="16">
        <f t="shared" si="38"/>
        <v>18295738103</v>
      </c>
      <c r="AI268" s="16">
        <v>30000000</v>
      </c>
      <c r="AJ268" s="16">
        <v>639103750</v>
      </c>
      <c r="AK268" s="16">
        <v>7500000</v>
      </c>
      <c r="AL268" s="16">
        <v>0</v>
      </c>
      <c r="AM268" s="16">
        <v>402016065</v>
      </c>
      <c r="AN268" s="16">
        <v>7791262899</v>
      </c>
      <c r="AO268" s="16">
        <v>25000000</v>
      </c>
      <c r="AP268" s="16">
        <v>139000000</v>
      </c>
      <c r="AQ268" s="16">
        <v>2671886119</v>
      </c>
      <c r="AR268" s="16">
        <v>888362000</v>
      </c>
      <c r="AS268" s="16">
        <v>1819487019</v>
      </c>
      <c r="AT268" s="16">
        <v>6000000</v>
      </c>
      <c r="AU268" s="16">
        <v>1178619703</v>
      </c>
      <c r="AV268" s="16">
        <v>55000000</v>
      </c>
      <c r="AW268" s="16">
        <v>30000000</v>
      </c>
      <c r="AX268" s="16">
        <v>30500000</v>
      </c>
      <c r="AY268" s="16">
        <v>10750000</v>
      </c>
      <c r="AZ268" s="16">
        <v>2429250548</v>
      </c>
      <c r="BA268" s="16">
        <v>41000000</v>
      </c>
      <c r="BB268" s="16">
        <v>101000000</v>
      </c>
      <c r="BC268" s="16">
        <v>0</v>
      </c>
      <c r="BD268" s="16">
        <v>0</v>
      </c>
      <c r="BE268" s="16">
        <v>0</v>
      </c>
      <c r="BF268" s="16">
        <f t="shared" si="39"/>
        <v>45135505906</v>
      </c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</row>
    <row r="269" spans="1:114" s="7" customFormat="1" ht="11.25">
      <c r="A269" s="12" t="s">
        <v>59</v>
      </c>
      <c r="B269" s="13" t="s">
        <v>60</v>
      </c>
      <c r="C269" s="17">
        <f t="shared" si="32"/>
        <v>46203453673</v>
      </c>
      <c r="D269" s="17">
        <v>479854335</v>
      </c>
      <c r="E269" s="17">
        <f t="shared" si="33"/>
        <v>1182092075</v>
      </c>
      <c r="F269" s="17">
        <v>85338578</v>
      </c>
      <c r="G269" s="17">
        <v>807803938</v>
      </c>
      <c r="H269" s="17">
        <v>64912885</v>
      </c>
      <c r="I269" s="17">
        <v>26409915</v>
      </c>
      <c r="J269" s="17">
        <v>197626759</v>
      </c>
      <c r="K269" s="17">
        <f t="shared" si="34"/>
        <v>3453574911</v>
      </c>
      <c r="L269" s="17">
        <v>2729348891</v>
      </c>
      <c r="M269" s="17">
        <v>724226020</v>
      </c>
      <c r="N269" s="17">
        <f t="shared" si="35"/>
        <v>41087932352</v>
      </c>
      <c r="O269" s="17">
        <v>24286407352</v>
      </c>
      <c r="P269" s="17">
        <v>16801525000</v>
      </c>
      <c r="Q269" s="17">
        <f t="shared" si="36"/>
        <v>0</v>
      </c>
      <c r="R269" s="17">
        <v>0</v>
      </c>
      <c r="S269" s="17">
        <v>0</v>
      </c>
      <c r="T269" s="17">
        <v>4769430372</v>
      </c>
      <c r="U269" s="17">
        <f t="shared" si="37"/>
        <v>26960348093</v>
      </c>
      <c r="V269" s="17">
        <v>0</v>
      </c>
      <c r="W269" s="17">
        <v>24353449261</v>
      </c>
      <c r="X269" s="17">
        <v>985537116</v>
      </c>
      <c r="Y269" s="17">
        <v>251722658</v>
      </c>
      <c r="Z269" s="17">
        <v>245318050</v>
      </c>
      <c r="AA269" s="17">
        <v>628932530</v>
      </c>
      <c r="AB269" s="17">
        <v>0</v>
      </c>
      <c r="AC269" s="17">
        <v>72247793</v>
      </c>
      <c r="AD269" s="17">
        <v>0</v>
      </c>
      <c r="AE269" s="17">
        <v>292208950</v>
      </c>
      <c r="AF269" s="17">
        <v>130931735</v>
      </c>
      <c r="AG269" s="17">
        <v>4767941632</v>
      </c>
      <c r="AH269" s="17">
        <f t="shared" si="38"/>
        <v>17548044922</v>
      </c>
      <c r="AI269" s="17">
        <v>0</v>
      </c>
      <c r="AJ269" s="17">
        <v>632640000</v>
      </c>
      <c r="AK269" s="17">
        <v>0</v>
      </c>
      <c r="AL269" s="17">
        <v>0</v>
      </c>
      <c r="AM269" s="17">
        <v>247254000</v>
      </c>
      <c r="AN269" s="17">
        <v>6029000905</v>
      </c>
      <c r="AO269" s="17">
        <v>0</v>
      </c>
      <c r="AP269" s="17">
        <v>42571000</v>
      </c>
      <c r="AQ269" s="17">
        <v>2345284203</v>
      </c>
      <c r="AR269" s="17">
        <v>703289357</v>
      </c>
      <c r="AS269" s="17">
        <v>4379904977</v>
      </c>
      <c r="AT269" s="17">
        <v>0</v>
      </c>
      <c r="AU269" s="17">
        <v>1586272430</v>
      </c>
      <c r="AV269" s="17">
        <v>0</v>
      </c>
      <c r="AW269" s="17">
        <v>47000000</v>
      </c>
      <c r="AX269" s="17">
        <v>50000000</v>
      </c>
      <c r="AY269" s="17">
        <v>15000000</v>
      </c>
      <c r="AZ269" s="17">
        <v>1072748050</v>
      </c>
      <c r="BA269" s="17">
        <v>141080000</v>
      </c>
      <c r="BB269" s="17">
        <v>31000000</v>
      </c>
      <c r="BC269" s="17">
        <v>225000000</v>
      </c>
      <c r="BD269" s="17">
        <v>0</v>
      </c>
      <c r="BE269" s="17">
        <v>0</v>
      </c>
      <c r="BF269" s="17">
        <f t="shared" si="39"/>
        <v>44508393015</v>
      </c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15"/>
    </row>
    <row r="270" spans="1:114" s="7" customFormat="1" ht="11.25">
      <c r="A270" s="10" t="s">
        <v>61</v>
      </c>
      <c r="B270" s="11" t="s">
        <v>56</v>
      </c>
      <c r="C270" s="16">
        <f t="shared" si="32"/>
        <v>28452323808</v>
      </c>
      <c r="D270" s="16">
        <v>846619485</v>
      </c>
      <c r="E270" s="16">
        <f t="shared" si="33"/>
        <v>3180029549</v>
      </c>
      <c r="F270" s="16">
        <v>936274295</v>
      </c>
      <c r="G270" s="16">
        <v>1687768073</v>
      </c>
      <c r="H270" s="16">
        <v>25000000</v>
      </c>
      <c r="I270" s="16">
        <v>226312947</v>
      </c>
      <c r="J270" s="16">
        <v>304674234</v>
      </c>
      <c r="K270" s="16">
        <f t="shared" si="34"/>
        <v>2632874639</v>
      </c>
      <c r="L270" s="16">
        <v>1787033608</v>
      </c>
      <c r="M270" s="16">
        <v>845841031</v>
      </c>
      <c r="N270" s="16">
        <f t="shared" si="35"/>
        <v>21792800135</v>
      </c>
      <c r="O270" s="16">
        <v>12657666135</v>
      </c>
      <c r="P270" s="16">
        <v>9135134000</v>
      </c>
      <c r="Q270" s="16">
        <f t="shared" si="36"/>
        <v>0</v>
      </c>
      <c r="R270" s="16">
        <v>0</v>
      </c>
      <c r="S270" s="16">
        <v>0</v>
      </c>
      <c r="T270" s="16">
        <v>2318397740</v>
      </c>
      <c r="U270" s="16">
        <f t="shared" si="37"/>
        <v>16615450562</v>
      </c>
      <c r="V270" s="16">
        <v>0</v>
      </c>
      <c r="W270" s="16">
        <v>13607377344</v>
      </c>
      <c r="X270" s="16">
        <v>1185018421</v>
      </c>
      <c r="Y270" s="16">
        <v>297411750</v>
      </c>
      <c r="Z270" s="16">
        <v>259735200</v>
      </c>
      <c r="AA270" s="16">
        <v>923891722</v>
      </c>
      <c r="AB270" s="16">
        <v>0</v>
      </c>
      <c r="AC270" s="16">
        <v>0</v>
      </c>
      <c r="AD270" s="16">
        <v>0</v>
      </c>
      <c r="AE270" s="16">
        <v>231649750</v>
      </c>
      <c r="AF270" s="16">
        <v>110366375</v>
      </c>
      <c r="AG270" s="16">
        <v>2318397730</v>
      </c>
      <c r="AH270" s="16">
        <f t="shared" si="38"/>
        <v>9987763266</v>
      </c>
      <c r="AI270" s="16">
        <v>14000000</v>
      </c>
      <c r="AJ270" s="16">
        <v>144470000</v>
      </c>
      <c r="AK270" s="16">
        <v>0</v>
      </c>
      <c r="AL270" s="16">
        <v>0</v>
      </c>
      <c r="AM270" s="16">
        <v>61297000</v>
      </c>
      <c r="AN270" s="16">
        <v>1852784919</v>
      </c>
      <c r="AO270" s="16">
        <v>58000000</v>
      </c>
      <c r="AP270" s="16">
        <v>20000000</v>
      </c>
      <c r="AQ270" s="16">
        <v>2816806307</v>
      </c>
      <c r="AR270" s="16">
        <v>130000000</v>
      </c>
      <c r="AS270" s="16">
        <v>1523934500</v>
      </c>
      <c r="AT270" s="16">
        <v>10000000</v>
      </c>
      <c r="AU270" s="16">
        <v>650000000</v>
      </c>
      <c r="AV270" s="16">
        <v>1412025540</v>
      </c>
      <c r="AW270" s="16">
        <v>15000000</v>
      </c>
      <c r="AX270" s="16">
        <v>85000000</v>
      </c>
      <c r="AY270" s="16">
        <v>30000000</v>
      </c>
      <c r="AZ270" s="16">
        <v>866695000</v>
      </c>
      <c r="BA270" s="16">
        <v>22000000</v>
      </c>
      <c r="BB270" s="16">
        <v>25000000</v>
      </c>
      <c r="BC270" s="16">
        <v>250750000</v>
      </c>
      <c r="BD270" s="16">
        <v>0</v>
      </c>
      <c r="BE270" s="16">
        <v>0</v>
      </c>
      <c r="BF270" s="16">
        <f t="shared" si="39"/>
        <v>26603213828</v>
      </c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</row>
    <row r="271" spans="1:114" s="7" customFormat="1" ht="11.25">
      <c r="A271" s="8" t="s">
        <v>62</v>
      </c>
      <c r="B271" s="9" t="s">
        <v>63</v>
      </c>
      <c r="C271" s="14">
        <f t="shared" si="32"/>
        <v>195764764292</v>
      </c>
      <c r="D271" s="14">
        <v>26637001539</v>
      </c>
      <c r="E271" s="14">
        <f t="shared" si="33"/>
        <v>103925444638</v>
      </c>
      <c r="F271" s="14">
        <v>83410645760</v>
      </c>
      <c r="G271" s="14">
        <v>11074472640</v>
      </c>
      <c r="H271" s="14">
        <v>1116866678</v>
      </c>
      <c r="I271" s="14">
        <v>1774013517</v>
      </c>
      <c r="J271" s="14">
        <v>6549446043</v>
      </c>
      <c r="K271" s="14">
        <f t="shared" si="34"/>
        <v>9316237861</v>
      </c>
      <c r="L271" s="14">
        <v>5981287867</v>
      </c>
      <c r="M271" s="14">
        <v>3334949994</v>
      </c>
      <c r="N271" s="14">
        <f t="shared" si="35"/>
        <v>55886080254</v>
      </c>
      <c r="O271" s="14">
        <v>19150065254</v>
      </c>
      <c r="P271" s="14">
        <v>36736015000</v>
      </c>
      <c r="Q271" s="14">
        <f t="shared" si="36"/>
        <v>0</v>
      </c>
      <c r="R271" s="14">
        <v>0</v>
      </c>
      <c r="S271" s="14">
        <v>0</v>
      </c>
      <c r="T271" s="14">
        <v>21726658540</v>
      </c>
      <c r="U271" s="14">
        <f t="shared" si="37"/>
        <v>91577432133</v>
      </c>
      <c r="V271" s="14">
        <v>0</v>
      </c>
      <c r="W271" s="14">
        <v>18184766184</v>
      </c>
      <c r="X271" s="14">
        <v>15162393144</v>
      </c>
      <c r="Y271" s="14">
        <v>3507480722</v>
      </c>
      <c r="Z271" s="14">
        <v>3201170650</v>
      </c>
      <c r="AA271" s="14">
        <v>18404562348</v>
      </c>
      <c r="AB271" s="14">
        <v>31417000</v>
      </c>
      <c r="AC271" s="14">
        <v>30099417739</v>
      </c>
      <c r="AD271" s="14">
        <v>0</v>
      </c>
      <c r="AE271" s="14">
        <v>2304147161</v>
      </c>
      <c r="AF271" s="14">
        <v>682077185</v>
      </c>
      <c r="AG271" s="14">
        <v>0</v>
      </c>
      <c r="AH271" s="14">
        <f t="shared" si="38"/>
        <v>95236566759</v>
      </c>
      <c r="AI271" s="14">
        <v>271187750</v>
      </c>
      <c r="AJ271" s="14">
        <v>3944915866</v>
      </c>
      <c r="AK271" s="14">
        <v>3119235160</v>
      </c>
      <c r="AL271" s="14">
        <v>397673325</v>
      </c>
      <c r="AM271" s="14">
        <v>2388589500</v>
      </c>
      <c r="AN271" s="14">
        <v>19584224214</v>
      </c>
      <c r="AO271" s="14">
        <v>384324500</v>
      </c>
      <c r="AP271" s="14">
        <v>756312475</v>
      </c>
      <c r="AQ271" s="14">
        <v>4586325078</v>
      </c>
      <c r="AR271" s="14">
        <v>2064192600</v>
      </c>
      <c r="AS271" s="14">
        <v>5362021049</v>
      </c>
      <c r="AT271" s="14">
        <v>139874000</v>
      </c>
      <c r="AU271" s="14">
        <v>4673337726</v>
      </c>
      <c r="AV271" s="14">
        <v>7667095990</v>
      </c>
      <c r="AW271" s="14">
        <v>1185894625</v>
      </c>
      <c r="AX271" s="14">
        <v>3311618545</v>
      </c>
      <c r="AY271" s="14">
        <v>279691800</v>
      </c>
      <c r="AZ271" s="14">
        <v>14875275426</v>
      </c>
      <c r="BA271" s="14">
        <v>956444130</v>
      </c>
      <c r="BB271" s="14">
        <v>349933000</v>
      </c>
      <c r="BC271" s="14">
        <v>18938400000</v>
      </c>
      <c r="BD271" s="14">
        <v>0</v>
      </c>
      <c r="BE271" s="14">
        <v>0</v>
      </c>
      <c r="BF271" s="14">
        <f t="shared" si="39"/>
        <v>186813998892</v>
      </c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</row>
    <row r="272" spans="1:114" s="7" customFormat="1" ht="11.25">
      <c r="A272" s="10" t="s">
        <v>64</v>
      </c>
      <c r="B272" s="11" t="s">
        <v>65</v>
      </c>
      <c r="C272" s="16">
        <f t="shared" si="32"/>
        <v>144890874150.16</v>
      </c>
      <c r="D272" s="16">
        <v>11637640218.69</v>
      </c>
      <c r="E272" s="16">
        <f t="shared" si="33"/>
        <v>91440483930.97</v>
      </c>
      <c r="F272" s="16">
        <v>85263986289</v>
      </c>
      <c r="G272" s="16">
        <v>4847967956.97</v>
      </c>
      <c r="H272" s="16">
        <v>57600000</v>
      </c>
      <c r="I272" s="16">
        <v>224505950</v>
      </c>
      <c r="J272" s="16">
        <v>1046423735</v>
      </c>
      <c r="K272" s="16">
        <f t="shared" si="34"/>
        <v>10146204212.5</v>
      </c>
      <c r="L272" s="16">
        <v>9841147414</v>
      </c>
      <c r="M272" s="16">
        <v>305056798.5</v>
      </c>
      <c r="N272" s="16">
        <f t="shared" si="35"/>
        <v>31666545788</v>
      </c>
      <c r="O272" s="16">
        <v>24928491538</v>
      </c>
      <c r="P272" s="16">
        <v>6738054250</v>
      </c>
      <c r="Q272" s="16">
        <f t="shared" si="36"/>
        <v>0</v>
      </c>
      <c r="R272" s="16">
        <v>0</v>
      </c>
      <c r="S272" s="16">
        <v>0</v>
      </c>
      <c r="T272" s="16">
        <v>4823874956</v>
      </c>
      <c r="U272" s="16">
        <f t="shared" si="37"/>
        <v>64250694074.52</v>
      </c>
      <c r="V272" s="16">
        <v>0</v>
      </c>
      <c r="W272" s="16">
        <v>23926031567</v>
      </c>
      <c r="X272" s="16">
        <v>13752516399</v>
      </c>
      <c r="Y272" s="16">
        <v>2589793386</v>
      </c>
      <c r="Z272" s="16">
        <v>757071400</v>
      </c>
      <c r="AA272" s="16">
        <v>12233261749.78</v>
      </c>
      <c r="AB272" s="16">
        <v>1434153501.74</v>
      </c>
      <c r="AC272" s="16">
        <v>5628090505</v>
      </c>
      <c r="AD272" s="16">
        <v>0</v>
      </c>
      <c r="AE272" s="16">
        <v>3717709916</v>
      </c>
      <c r="AF272" s="16">
        <v>212065650</v>
      </c>
      <c r="AG272" s="16">
        <v>0</v>
      </c>
      <c r="AH272" s="16">
        <f t="shared" si="38"/>
        <v>67882351531.09</v>
      </c>
      <c r="AI272" s="16">
        <v>136743750</v>
      </c>
      <c r="AJ272" s="16">
        <v>1323723040</v>
      </c>
      <c r="AK272" s="16">
        <v>1318607705</v>
      </c>
      <c r="AL272" s="16">
        <v>332754589</v>
      </c>
      <c r="AM272" s="16">
        <v>2012776335</v>
      </c>
      <c r="AN272" s="16">
        <v>11752303050.09</v>
      </c>
      <c r="AO272" s="16">
        <v>1297836550</v>
      </c>
      <c r="AP272" s="16">
        <v>16588290675</v>
      </c>
      <c r="AQ272" s="16">
        <v>5002377874</v>
      </c>
      <c r="AR272" s="16">
        <v>3908503960</v>
      </c>
      <c r="AS272" s="16">
        <v>2153531500</v>
      </c>
      <c r="AT272" s="16">
        <v>413800000</v>
      </c>
      <c r="AU272" s="16">
        <v>758107150</v>
      </c>
      <c r="AV272" s="16">
        <v>2143330521</v>
      </c>
      <c r="AW272" s="16">
        <v>579700000</v>
      </c>
      <c r="AX272" s="16">
        <v>2036029095</v>
      </c>
      <c r="AY272" s="16">
        <v>412286510</v>
      </c>
      <c r="AZ272" s="16">
        <v>14422301077</v>
      </c>
      <c r="BA272" s="16">
        <v>970462750</v>
      </c>
      <c r="BB272" s="16">
        <v>318885400</v>
      </c>
      <c r="BC272" s="16">
        <v>0</v>
      </c>
      <c r="BD272" s="16">
        <v>0</v>
      </c>
      <c r="BE272" s="16">
        <v>0</v>
      </c>
      <c r="BF272" s="16">
        <f t="shared" si="39"/>
        <v>132133045605.60999</v>
      </c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</row>
    <row r="273" spans="1:114" s="7" customFormat="1" ht="11.25">
      <c r="A273" s="12" t="s">
        <v>66</v>
      </c>
      <c r="B273" s="13" t="s">
        <v>67</v>
      </c>
      <c r="C273" s="17">
        <f t="shared" si="32"/>
        <v>31485800007.04</v>
      </c>
      <c r="D273" s="17">
        <v>318517387.88</v>
      </c>
      <c r="E273" s="17">
        <f t="shared" si="33"/>
        <v>2456120030.66</v>
      </c>
      <c r="F273" s="17">
        <v>412345688</v>
      </c>
      <c r="G273" s="17">
        <v>1649323540</v>
      </c>
      <c r="H273" s="17">
        <v>56451820</v>
      </c>
      <c r="I273" s="17">
        <v>5625840</v>
      </c>
      <c r="J273" s="17">
        <v>332373142.66</v>
      </c>
      <c r="K273" s="17">
        <f t="shared" si="34"/>
        <v>3844474866.5</v>
      </c>
      <c r="L273" s="17">
        <v>3642588492</v>
      </c>
      <c r="M273" s="17">
        <v>201886374.5</v>
      </c>
      <c r="N273" s="17">
        <f t="shared" si="35"/>
        <v>24866687722</v>
      </c>
      <c r="O273" s="17">
        <v>18037509297</v>
      </c>
      <c r="P273" s="17">
        <v>6829178425</v>
      </c>
      <c r="Q273" s="17">
        <f t="shared" si="36"/>
        <v>0</v>
      </c>
      <c r="R273" s="17">
        <v>0</v>
      </c>
      <c r="S273" s="17">
        <v>0</v>
      </c>
      <c r="T273" s="17">
        <v>2173586935</v>
      </c>
      <c r="U273" s="17">
        <f t="shared" si="37"/>
        <v>19923898277</v>
      </c>
      <c r="V273" s="17">
        <v>0</v>
      </c>
      <c r="W273" s="17">
        <v>12079452868</v>
      </c>
      <c r="X273" s="17">
        <v>4470072119</v>
      </c>
      <c r="Y273" s="17">
        <v>457603237</v>
      </c>
      <c r="Z273" s="17">
        <v>229924680</v>
      </c>
      <c r="AA273" s="17">
        <v>1038440886</v>
      </c>
      <c r="AB273" s="17">
        <v>285263275</v>
      </c>
      <c r="AC273" s="17">
        <v>544216962</v>
      </c>
      <c r="AD273" s="17">
        <v>0</v>
      </c>
      <c r="AE273" s="17">
        <v>722944500</v>
      </c>
      <c r="AF273" s="17">
        <v>95979750</v>
      </c>
      <c r="AG273" s="17">
        <v>0</v>
      </c>
      <c r="AH273" s="17">
        <f t="shared" si="38"/>
        <v>11290901472</v>
      </c>
      <c r="AI273" s="17">
        <v>39965000</v>
      </c>
      <c r="AJ273" s="17">
        <v>309581000</v>
      </c>
      <c r="AK273" s="17">
        <v>25000000</v>
      </c>
      <c r="AL273" s="17">
        <v>8600000</v>
      </c>
      <c r="AM273" s="17">
        <v>614763359</v>
      </c>
      <c r="AN273" s="17">
        <v>2134431250</v>
      </c>
      <c r="AO273" s="17">
        <v>2500000</v>
      </c>
      <c r="AP273" s="17">
        <v>23793200</v>
      </c>
      <c r="AQ273" s="17">
        <v>4150386665</v>
      </c>
      <c r="AR273" s="17">
        <v>417207275</v>
      </c>
      <c r="AS273" s="17">
        <v>923892049</v>
      </c>
      <c r="AT273" s="17">
        <v>4420000</v>
      </c>
      <c r="AU273" s="17">
        <v>534196374</v>
      </c>
      <c r="AV273" s="17">
        <v>935361500</v>
      </c>
      <c r="AW273" s="17">
        <v>53705000</v>
      </c>
      <c r="AX273" s="17">
        <v>47989050</v>
      </c>
      <c r="AY273" s="17">
        <v>27293000</v>
      </c>
      <c r="AZ273" s="17">
        <v>763316750</v>
      </c>
      <c r="BA273" s="17">
        <v>73500000</v>
      </c>
      <c r="BB273" s="17">
        <v>51000000</v>
      </c>
      <c r="BC273" s="17">
        <v>150000000</v>
      </c>
      <c r="BD273" s="17">
        <v>0</v>
      </c>
      <c r="BE273" s="17">
        <v>0</v>
      </c>
      <c r="BF273" s="17">
        <f t="shared" si="39"/>
        <v>31214799749</v>
      </c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</row>
    <row r="274" spans="1:114" s="7" customFormat="1" ht="11.25">
      <c r="A274" s="10" t="s">
        <v>68</v>
      </c>
      <c r="B274" s="11" t="s">
        <v>69</v>
      </c>
      <c r="C274" s="16">
        <f t="shared" si="32"/>
        <v>62608872643.9</v>
      </c>
      <c r="D274" s="16">
        <v>753592359.9</v>
      </c>
      <c r="E274" s="16">
        <f t="shared" si="33"/>
        <v>5015291786.5</v>
      </c>
      <c r="F274" s="16">
        <v>1974509410.2</v>
      </c>
      <c r="G274" s="16">
        <v>2347598035.5</v>
      </c>
      <c r="H274" s="16">
        <v>227191800</v>
      </c>
      <c r="I274" s="16">
        <v>44063583</v>
      </c>
      <c r="J274" s="16">
        <v>421928957.8</v>
      </c>
      <c r="K274" s="16">
        <f t="shared" si="34"/>
        <v>5135109209.5</v>
      </c>
      <c r="L274" s="16">
        <v>4804659585</v>
      </c>
      <c r="M274" s="16">
        <v>330449624.5</v>
      </c>
      <c r="N274" s="16">
        <f t="shared" si="35"/>
        <v>51557339288</v>
      </c>
      <c r="O274" s="16">
        <v>40805707994</v>
      </c>
      <c r="P274" s="16">
        <v>10751631294</v>
      </c>
      <c r="Q274" s="16">
        <f t="shared" si="36"/>
        <v>147540000</v>
      </c>
      <c r="R274" s="16">
        <v>147540000</v>
      </c>
      <c r="S274" s="16">
        <v>0</v>
      </c>
      <c r="T274" s="16">
        <v>6375637815</v>
      </c>
      <c r="U274" s="16">
        <f t="shared" si="37"/>
        <v>44624359289.55</v>
      </c>
      <c r="V274" s="16">
        <v>0</v>
      </c>
      <c r="W274" s="16">
        <v>35288245726</v>
      </c>
      <c r="X274" s="16">
        <v>5352420212</v>
      </c>
      <c r="Y274" s="16">
        <v>508486838</v>
      </c>
      <c r="Z274" s="16">
        <v>257319750</v>
      </c>
      <c r="AA274" s="16">
        <v>1779150416.55</v>
      </c>
      <c r="AB274" s="16">
        <v>464047408</v>
      </c>
      <c r="AC274" s="16">
        <v>327332000</v>
      </c>
      <c r="AD274" s="16">
        <v>0</v>
      </c>
      <c r="AE274" s="16">
        <v>422162866</v>
      </c>
      <c r="AF274" s="16">
        <v>225194073</v>
      </c>
      <c r="AG274" s="16">
        <v>0</v>
      </c>
      <c r="AH274" s="16">
        <f t="shared" si="38"/>
        <v>16289617676</v>
      </c>
      <c r="AI274" s="16">
        <v>45000000</v>
      </c>
      <c r="AJ274" s="16">
        <v>895381000</v>
      </c>
      <c r="AK274" s="16">
        <v>69389430</v>
      </c>
      <c r="AL274" s="16">
        <v>17700000</v>
      </c>
      <c r="AM274" s="16">
        <v>578883300</v>
      </c>
      <c r="AN274" s="16">
        <v>3266438786</v>
      </c>
      <c r="AO274" s="16">
        <v>2430000</v>
      </c>
      <c r="AP274" s="16">
        <v>69135300</v>
      </c>
      <c r="AQ274" s="16">
        <v>3638543871</v>
      </c>
      <c r="AR274" s="16">
        <v>645196034</v>
      </c>
      <c r="AS274" s="16">
        <v>2360861000</v>
      </c>
      <c r="AT274" s="16">
        <v>381536300</v>
      </c>
      <c r="AU274" s="16">
        <v>535750182</v>
      </c>
      <c r="AV274" s="16">
        <v>1308396938</v>
      </c>
      <c r="AW274" s="16">
        <v>192057260</v>
      </c>
      <c r="AX274" s="16">
        <v>104810000</v>
      </c>
      <c r="AY274" s="16">
        <v>29970000</v>
      </c>
      <c r="AZ274" s="16">
        <v>1782440175</v>
      </c>
      <c r="BA274" s="16">
        <v>183566200</v>
      </c>
      <c r="BB274" s="16">
        <v>182131900</v>
      </c>
      <c r="BC274" s="16">
        <v>0</v>
      </c>
      <c r="BD274" s="16">
        <v>0</v>
      </c>
      <c r="BE274" s="16">
        <v>0</v>
      </c>
      <c r="BF274" s="16">
        <f t="shared" si="39"/>
        <v>60913976965.55</v>
      </c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  <c r="DA274" s="15"/>
      <c r="DB274" s="15"/>
      <c r="DC274" s="15"/>
      <c r="DD274" s="15"/>
      <c r="DE274" s="15"/>
      <c r="DF274" s="15"/>
      <c r="DG274" s="15"/>
      <c r="DH274" s="15"/>
      <c r="DI274" s="15"/>
      <c r="DJ274" s="15"/>
    </row>
    <row r="275" spans="1:114" s="7" customFormat="1" ht="11.25">
      <c r="A275" s="12" t="s">
        <v>70</v>
      </c>
      <c r="B275" s="13" t="s">
        <v>71</v>
      </c>
      <c r="C275" s="17">
        <f t="shared" si="32"/>
        <v>53396443112.95</v>
      </c>
      <c r="D275" s="17">
        <v>955581397</v>
      </c>
      <c r="E275" s="17">
        <f t="shared" si="33"/>
        <v>10725824470.45</v>
      </c>
      <c r="F275" s="17">
        <v>5149313508.5</v>
      </c>
      <c r="G275" s="17">
        <v>5011167480.5</v>
      </c>
      <c r="H275" s="17">
        <v>232738901.6</v>
      </c>
      <c r="I275" s="17">
        <v>29907270</v>
      </c>
      <c r="J275" s="17">
        <v>302697309.85</v>
      </c>
      <c r="K275" s="17">
        <f t="shared" si="34"/>
        <v>4235358532.5</v>
      </c>
      <c r="L275" s="17">
        <v>3997452844</v>
      </c>
      <c r="M275" s="17">
        <v>237905688.5</v>
      </c>
      <c r="N275" s="17">
        <f t="shared" si="35"/>
        <v>36979678713</v>
      </c>
      <c r="O275" s="17">
        <v>30056277461</v>
      </c>
      <c r="P275" s="17">
        <v>6923401252</v>
      </c>
      <c r="Q275" s="17">
        <f t="shared" si="36"/>
        <v>500000000</v>
      </c>
      <c r="R275" s="17">
        <v>500000000</v>
      </c>
      <c r="S275" s="17">
        <v>0</v>
      </c>
      <c r="T275" s="17">
        <v>4338667312</v>
      </c>
      <c r="U275" s="17">
        <f t="shared" si="37"/>
        <v>35100280275.130005</v>
      </c>
      <c r="V275" s="17">
        <v>0</v>
      </c>
      <c r="W275" s="17">
        <v>23722743034</v>
      </c>
      <c r="X275" s="17">
        <v>6755608965.91</v>
      </c>
      <c r="Y275" s="17">
        <v>642099347</v>
      </c>
      <c r="Z275" s="17">
        <v>312840100</v>
      </c>
      <c r="AA275" s="17">
        <v>2328224606.32</v>
      </c>
      <c r="AB275" s="17">
        <v>459068971.9</v>
      </c>
      <c r="AC275" s="17">
        <v>253558000</v>
      </c>
      <c r="AD275" s="17">
        <v>0</v>
      </c>
      <c r="AE275" s="17">
        <v>454913600</v>
      </c>
      <c r="AF275" s="17">
        <v>171223650</v>
      </c>
      <c r="AG275" s="17">
        <v>0</v>
      </c>
      <c r="AH275" s="17">
        <f t="shared" si="38"/>
        <v>17272679715.71</v>
      </c>
      <c r="AI275" s="17">
        <v>44877500</v>
      </c>
      <c r="AJ275" s="17">
        <v>548709180</v>
      </c>
      <c r="AK275" s="17">
        <v>97289250</v>
      </c>
      <c r="AL275" s="17">
        <v>20373850</v>
      </c>
      <c r="AM275" s="17">
        <v>397613141.61</v>
      </c>
      <c r="AN275" s="17">
        <v>6252223517</v>
      </c>
      <c r="AO275" s="17">
        <v>3000000</v>
      </c>
      <c r="AP275" s="17">
        <v>508092000</v>
      </c>
      <c r="AQ275" s="17">
        <v>2239865605</v>
      </c>
      <c r="AR275" s="17">
        <v>1033168465</v>
      </c>
      <c r="AS275" s="17">
        <v>1518518500</v>
      </c>
      <c r="AT275" s="17">
        <v>366831375</v>
      </c>
      <c r="AU275" s="17">
        <v>289337520</v>
      </c>
      <c r="AV275" s="17">
        <v>1393369700</v>
      </c>
      <c r="AW275" s="17">
        <v>77095300</v>
      </c>
      <c r="AX275" s="17">
        <v>213203300</v>
      </c>
      <c r="AY275" s="17">
        <v>64333475</v>
      </c>
      <c r="AZ275" s="17">
        <v>1688404037.1</v>
      </c>
      <c r="BA275" s="17">
        <v>358874000</v>
      </c>
      <c r="BB275" s="17">
        <v>7500000</v>
      </c>
      <c r="BC275" s="17">
        <v>150000000</v>
      </c>
      <c r="BD275" s="17">
        <v>0</v>
      </c>
      <c r="BE275" s="17">
        <v>0</v>
      </c>
      <c r="BF275" s="17">
        <f t="shared" si="39"/>
        <v>52372959990.840004</v>
      </c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  <c r="DI275" s="15"/>
      <c r="DJ275" s="15"/>
    </row>
    <row r="276" spans="1:114" s="7" customFormat="1" ht="11.25">
      <c r="A276" s="10" t="s">
        <v>72</v>
      </c>
      <c r="B276" s="11" t="s">
        <v>73</v>
      </c>
      <c r="C276" s="16">
        <f t="shared" si="32"/>
        <v>37956355094.71</v>
      </c>
      <c r="D276" s="16">
        <v>981900037.09</v>
      </c>
      <c r="E276" s="16">
        <f t="shared" si="33"/>
        <v>2486631439.6200004</v>
      </c>
      <c r="F276" s="16">
        <v>446475090</v>
      </c>
      <c r="G276" s="16">
        <v>1706388396.47</v>
      </c>
      <c r="H276" s="16">
        <v>0</v>
      </c>
      <c r="I276" s="16">
        <v>161157242</v>
      </c>
      <c r="J276" s="16">
        <v>172610711.15</v>
      </c>
      <c r="K276" s="16">
        <f t="shared" si="34"/>
        <v>4000463472</v>
      </c>
      <c r="L276" s="16">
        <v>3786769938</v>
      </c>
      <c r="M276" s="16">
        <v>213693534</v>
      </c>
      <c r="N276" s="16">
        <f t="shared" si="35"/>
        <v>30487360146</v>
      </c>
      <c r="O276" s="16">
        <v>22904501246</v>
      </c>
      <c r="P276" s="16">
        <v>7582858900</v>
      </c>
      <c r="Q276" s="16">
        <f t="shared" si="36"/>
        <v>0</v>
      </c>
      <c r="R276" s="16">
        <v>0</v>
      </c>
      <c r="S276" s="16">
        <v>0</v>
      </c>
      <c r="T276" s="16">
        <v>3128222250</v>
      </c>
      <c r="U276" s="16">
        <f t="shared" si="37"/>
        <v>23757929208.57</v>
      </c>
      <c r="V276" s="16">
        <v>0</v>
      </c>
      <c r="W276" s="16">
        <v>16487693612</v>
      </c>
      <c r="X276" s="16">
        <v>4744355771</v>
      </c>
      <c r="Y276" s="16">
        <v>604080769</v>
      </c>
      <c r="Z276" s="16">
        <v>270877300</v>
      </c>
      <c r="AA276" s="16">
        <v>843699514.07</v>
      </c>
      <c r="AB276" s="16">
        <v>256564372</v>
      </c>
      <c r="AC276" s="16">
        <v>252453000</v>
      </c>
      <c r="AD276" s="16">
        <v>0</v>
      </c>
      <c r="AE276" s="16">
        <v>186097616.5</v>
      </c>
      <c r="AF276" s="16">
        <v>112107254</v>
      </c>
      <c r="AG276" s="16">
        <v>0</v>
      </c>
      <c r="AH276" s="16">
        <f t="shared" si="38"/>
        <v>14013733770</v>
      </c>
      <c r="AI276" s="16">
        <v>34991000</v>
      </c>
      <c r="AJ276" s="16">
        <v>68490000</v>
      </c>
      <c r="AK276" s="16">
        <v>12000000</v>
      </c>
      <c r="AL276" s="16">
        <v>11200000</v>
      </c>
      <c r="AM276" s="16">
        <v>211526151</v>
      </c>
      <c r="AN276" s="16">
        <v>3604025350</v>
      </c>
      <c r="AO276" s="16">
        <v>1500000</v>
      </c>
      <c r="AP276" s="16">
        <v>57183200</v>
      </c>
      <c r="AQ276" s="16">
        <v>4842296894</v>
      </c>
      <c r="AR276" s="16">
        <v>415183400</v>
      </c>
      <c r="AS276" s="16">
        <v>1910876700</v>
      </c>
      <c r="AT276" s="16">
        <v>365500000</v>
      </c>
      <c r="AU276" s="16">
        <v>378803950</v>
      </c>
      <c r="AV276" s="16">
        <v>442383200</v>
      </c>
      <c r="AW276" s="16">
        <v>48900000</v>
      </c>
      <c r="AX276" s="16">
        <v>155592200</v>
      </c>
      <c r="AY276" s="16">
        <v>9999500</v>
      </c>
      <c r="AZ276" s="16">
        <v>1154830125</v>
      </c>
      <c r="BA276" s="16">
        <v>79784100</v>
      </c>
      <c r="BB276" s="16">
        <v>107692000</v>
      </c>
      <c r="BC276" s="16">
        <v>100976000</v>
      </c>
      <c r="BD276" s="16">
        <v>0</v>
      </c>
      <c r="BE276" s="16">
        <v>0</v>
      </c>
      <c r="BF276" s="16">
        <f t="shared" si="39"/>
        <v>37771662978.57</v>
      </c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</row>
    <row r="277" spans="1:114" s="7" customFormat="1" ht="11.25">
      <c r="A277" s="12" t="s">
        <v>74</v>
      </c>
      <c r="B277" s="13" t="s">
        <v>75</v>
      </c>
      <c r="C277" s="17">
        <f t="shared" si="32"/>
        <v>50368568088.45</v>
      </c>
      <c r="D277" s="17">
        <v>2331095402.05</v>
      </c>
      <c r="E277" s="17">
        <f t="shared" si="33"/>
        <v>4383179531</v>
      </c>
      <c r="F277" s="17">
        <v>2840263789.44</v>
      </c>
      <c r="G277" s="17">
        <v>1119666718.5</v>
      </c>
      <c r="H277" s="17">
        <v>191913535</v>
      </c>
      <c r="I277" s="17">
        <v>19913535</v>
      </c>
      <c r="J277" s="17">
        <v>211421953.06</v>
      </c>
      <c r="K277" s="17">
        <f t="shared" si="34"/>
        <v>4794308863.4</v>
      </c>
      <c r="L277" s="17">
        <v>4153381163.9</v>
      </c>
      <c r="M277" s="17">
        <v>640927699.5</v>
      </c>
      <c r="N277" s="17">
        <f t="shared" si="35"/>
        <v>38859984292</v>
      </c>
      <c r="O277" s="17">
        <v>28749446067</v>
      </c>
      <c r="P277" s="17">
        <v>10110538225</v>
      </c>
      <c r="Q277" s="17">
        <f t="shared" si="36"/>
        <v>0</v>
      </c>
      <c r="R277" s="17">
        <v>0</v>
      </c>
      <c r="S277" s="17">
        <v>0</v>
      </c>
      <c r="T277" s="17">
        <v>3685058324</v>
      </c>
      <c r="U277" s="17">
        <f t="shared" si="37"/>
        <v>30572791330.219997</v>
      </c>
      <c r="V277" s="17">
        <v>0</v>
      </c>
      <c r="W277" s="17">
        <v>20515955278</v>
      </c>
      <c r="X277" s="17">
        <v>5822142222</v>
      </c>
      <c r="Y277" s="17">
        <v>680691858</v>
      </c>
      <c r="Z277" s="17">
        <v>225129490</v>
      </c>
      <c r="AA277" s="17">
        <v>1083767298.12</v>
      </c>
      <c r="AB277" s="17">
        <v>198041667.1</v>
      </c>
      <c r="AC277" s="17">
        <v>770557500</v>
      </c>
      <c r="AD277" s="17">
        <v>0</v>
      </c>
      <c r="AE277" s="17">
        <v>1094863012</v>
      </c>
      <c r="AF277" s="17">
        <v>181643005</v>
      </c>
      <c r="AG277" s="17">
        <v>0</v>
      </c>
      <c r="AH277" s="17">
        <f t="shared" si="38"/>
        <v>16643782695.54</v>
      </c>
      <c r="AI277" s="17">
        <v>39638500</v>
      </c>
      <c r="AJ277" s="17">
        <v>382818510</v>
      </c>
      <c r="AK277" s="17">
        <v>84372850</v>
      </c>
      <c r="AL277" s="17">
        <v>9875000</v>
      </c>
      <c r="AM277" s="17">
        <v>903270442.04</v>
      </c>
      <c r="AN277" s="17">
        <v>3270193713</v>
      </c>
      <c r="AO277" s="17">
        <v>200532445</v>
      </c>
      <c r="AP277" s="17">
        <v>244736400</v>
      </c>
      <c r="AQ277" s="17">
        <v>3817613370</v>
      </c>
      <c r="AR277" s="17">
        <v>857962322.5</v>
      </c>
      <c r="AS277" s="17">
        <v>1824423300</v>
      </c>
      <c r="AT277" s="17">
        <v>372924000</v>
      </c>
      <c r="AU277" s="17">
        <v>236958975</v>
      </c>
      <c r="AV277" s="17">
        <v>2358520032</v>
      </c>
      <c r="AW277" s="17">
        <v>130100000</v>
      </c>
      <c r="AX277" s="17">
        <v>384521112</v>
      </c>
      <c r="AY277" s="17">
        <v>46000000</v>
      </c>
      <c r="AZ277" s="17">
        <v>1214387974</v>
      </c>
      <c r="BA277" s="17">
        <v>78999250</v>
      </c>
      <c r="BB277" s="17">
        <v>19935000</v>
      </c>
      <c r="BC277" s="17">
        <v>165999500</v>
      </c>
      <c r="BD277" s="17">
        <v>0</v>
      </c>
      <c r="BE277" s="17">
        <v>0</v>
      </c>
      <c r="BF277" s="17">
        <f t="shared" si="39"/>
        <v>47216574025.759995</v>
      </c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</row>
    <row r="278" spans="1:114" s="7" customFormat="1" ht="11.25">
      <c r="A278" s="10" t="s">
        <v>76</v>
      </c>
      <c r="B278" s="11" t="s">
        <v>77</v>
      </c>
      <c r="C278" s="16">
        <f t="shared" si="32"/>
        <v>33780378425.02</v>
      </c>
      <c r="D278" s="16">
        <v>1191967965.71</v>
      </c>
      <c r="E278" s="16">
        <f t="shared" si="33"/>
        <v>2377060803.43</v>
      </c>
      <c r="F278" s="16">
        <v>325428343</v>
      </c>
      <c r="G278" s="16">
        <v>1844042451.5</v>
      </c>
      <c r="H278" s="16">
        <v>92030919.93</v>
      </c>
      <c r="I278" s="16">
        <v>12942727</v>
      </c>
      <c r="J278" s="16">
        <v>102616362</v>
      </c>
      <c r="K278" s="16">
        <f t="shared" si="34"/>
        <v>4043742079.88</v>
      </c>
      <c r="L278" s="16">
        <v>3483885630.38</v>
      </c>
      <c r="M278" s="16">
        <v>559856449.5</v>
      </c>
      <c r="N278" s="16">
        <f t="shared" si="35"/>
        <v>26167607576</v>
      </c>
      <c r="O278" s="16">
        <v>19131488026</v>
      </c>
      <c r="P278" s="16">
        <v>7036119550</v>
      </c>
      <c r="Q278" s="16">
        <f t="shared" si="36"/>
        <v>0</v>
      </c>
      <c r="R278" s="16">
        <v>0</v>
      </c>
      <c r="S278" s="16">
        <v>0</v>
      </c>
      <c r="T278" s="16">
        <v>2221974314.38</v>
      </c>
      <c r="U278" s="16">
        <f t="shared" si="37"/>
        <v>19416002118.600002</v>
      </c>
      <c r="V278" s="16">
        <v>0</v>
      </c>
      <c r="W278" s="16">
        <v>12353255493</v>
      </c>
      <c r="X278" s="16">
        <v>4170128835</v>
      </c>
      <c r="Y278" s="16">
        <v>370451442</v>
      </c>
      <c r="Z278" s="16">
        <v>210473175</v>
      </c>
      <c r="AA278" s="16">
        <v>1506759272.63</v>
      </c>
      <c r="AB278" s="16">
        <v>145860417</v>
      </c>
      <c r="AC278" s="16">
        <v>125544272.97</v>
      </c>
      <c r="AD278" s="16">
        <v>0</v>
      </c>
      <c r="AE278" s="16">
        <v>433630511</v>
      </c>
      <c r="AF278" s="16">
        <v>99898700</v>
      </c>
      <c r="AG278" s="16">
        <v>0</v>
      </c>
      <c r="AH278" s="16">
        <f t="shared" si="38"/>
        <v>13382465923</v>
      </c>
      <c r="AI278" s="16">
        <v>39838600</v>
      </c>
      <c r="AJ278" s="16">
        <v>430933400</v>
      </c>
      <c r="AK278" s="16">
        <v>0</v>
      </c>
      <c r="AL278" s="16">
        <v>9650000</v>
      </c>
      <c r="AM278" s="16">
        <v>198881525</v>
      </c>
      <c r="AN278" s="16">
        <v>2918109806</v>
      </c>
      <c r="AO278" s="16">
        <v>292627100</v>
      </c>
      <c r="AP278" s="16">
        <v>114501800</v>
      </c>
      <c r="AQ278" s="16">
        <v>4258201951</v>
      </c>
      <c r="AR278" s="16">
        <v>825128615</v>
      </c>
      <c r="AS278" s="16">
        <v>1026663569</v>
      </c>
      <c r="AT278" s="16">
        <v>400500000</v>
      </c>
      <c r="AU278" s="16">
        <v>268883560</v>
      </c>
      <c r="AV278" s="16">
        <v>532761000</v>
      </c>
      <c r="AW278" s="16">
        <v>181718350</v>
      </c>
      <c r="AX278" s="16">
        <v>213785142</v>
      </c>
      <c r="AY278" s="16">
        <v>52217000</v>
      </c>
      <c r="AZ278" s="16">
        <v>1306972755</v>
      </c>
      <c r="BA278" s="16">
        <v>159342750</v>
      </c>
      <c r="BB278" s="16">
        <v>1749000</v>
      </c>
      <c r="BC278" s="16">
        <v>150000000</v>
      </c>
      <c r="BD278" s="16">
        <v>0</v>
      </c>
      <c r="BE278" s="16">
        <v>0</v>
      </c>
      <c r="BF278" s="16">
        <f t="shared" si="39"/>
        <v>32798468041.600002</v>
      </c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</row>
    <row r="279" spans="1:114" s="7" customFormat="1" ht="11.25">
      <c r="A279" s="12" t="s">
        <v>78</v>
      </c>
      <c r="B279" s="13" t="s">
        <v>79</v>
      </c>
      <c r="C279" s="17">
        <f t="shared" si="32"/>
        <v>58517248681.770004</v>
      </c>
      <c r="D279" s="17">
        <v>2090741553.75</v>
      </c>
      <c r="E279" s="17">
        <f t="shared" si="33"/>
        <v>5616111443.2699995</v>
      </c>
      <c r="F279" s="17">
        <v>1714662435.66</v>
      </c>
      <c r="G279" s="17">
        <v>2867697035</v>
      </c>
      <c r="H279" s="17">
        <v>37691895.61</v>
      </c>
      <c r="I279" s="17">
        <v>31757000</v>
      </c>
      <c r="J279" s="17">
        <v>964303077</v>
      </c>
      <c r="K279" s="17">
        <f t="shared" si="34"/>
        <v>6315208782.75</v>
      </c>
      <c r="L279" s="17">
        <v>5994199257</v>
      </c>
      <c r="M279" s="17">
        <v>321009525.75</v>
      </c>
      <c r="N279" s="17">
        <f t="shared" si="35"/>
        <v>44495186902</v>
      </c>
      <c r="O279" s="17">
        <v>36466382043</v>
      </c>
      <c r="P279" s="17">
        <v>8028804859</v>
      </c>
      <c r="Q279" s="17">
        <f t="shared" si="36"/>
        <v>0</v>
      </c>
      <c r="R279" s="17">
        <v>0</v>
      </c>
      <c r="S279" s="17">
        <v>0</v>
      </c>
      <c r="T279" s="17">
        <v>5538856637</v>
      </c>
      <c r="U279" s="17">
        <f t="shared" si="37"/>
        <v>39436423724.15</v>
      </c>
      <c r="V279" s="17">
        <v>0</v>
      </c>
      <c r="W279" s="17">
        <v>29033410728</v>
      </c>
      <c r="X279" s="17">
        <v>7130008486</v>
      </c>
      <c r="Y279" s="17">
        <v>462961745</v>
      </c>
      <c r="Z279" s="17">
        <v>335337400</v>
      </c>
      <c r="AA279" s="17">
        <v>1325929743.86</v>
      </c>
      <c r="AB279" s="17">
        <v>298871126</v>
      </c>
      <c r="AC279" s="17">
        <v>348763604</v>
      </c>
      <c r="AD279" s="17">
        <v>0</v>
      </c>
      <c r="AE279" s="17">
        <v>401203091.29</v>
      </c>
      <c r="AF279" s="17">
        <v>99937800</v>
      </c>
      <c r="AG279" s="17">
        <v>0</v>
      </c>
      <c r="AH279" s="17">
        <f t="shared" si="38"/>
        <v>16321002470</v>
      </c>
      <c r="AI279" s="17">
        <v>40492500</v>
      </c>
      <c r="AJ279" s="17">
        <v>605378525</v>
      </c>
      <c r="AK279" s="17">
        <v>20000000</v>
      </c>
      <c r="AL279" s="17">
        <v>9730000</v>
      </c>
      <c r="AM279" s="17">
        <v>641063672</v>
      </c>
      <c r="AN279" s="17">
        <v>3612691097</v>
      </c>
      <c r="AO279" s="17">
        <v>1500000</v>
      </c>
      <c r="AP279" s="17">
        <v>15044700</v>
      </c>
      <c r="AQ279" s="17">
        <v>1375183145</v>
      </c>
      <c r="AR279" s="17">
        <v>3799502093</v>
      </c>
      <c r="AS279" s="17">
        <v>1831031600</v>
      </c>
      <c r="AT279" s="17">
        <v>630812500</v>
      </c>
      <c r="AU279" s="17">
        <v>607080150</v>
      </c>
      <c r="AV279" s="17">
        <v>651354700</v>
      </c>
      <c r="AW279" s="17">
        <v>151141000</v>
      </c>
      <c r="AX279" s="17">
        <v>164707071</v>
      </c>
      <c r="AY279" s="17">
        <v>47689000</v>
      </c>
      <c r="AZ279" s="17">
        <v>1817684217</v>
      </c>
      <c r="BA279" s="17">
        <v>100146500</v>
      </c>
      <c r="BB279" s="17">
        <v>41770000</v>
      </c>
      <c r="BC279" s="17">
        <v>157000000</v>
      </c>
      <c r="BD279" s="17">
        <v>0</v>
      </c>
      <c r="BE279" s="17">
        <v>0</v>
      </c>
      <c r="BF279" s="17">
        <f t="shared" si="39"/>
        <v>55757426194.15</v>
      </c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</row>
    <row r="280" spans="1:114" s="7" customFormat="1" ht="11.25">
      <c r="A280" s="10" t="s">
        <v>80</v>
      </c>
      <c r="B280" s="11" t="s">
        <v>81</v>
      </c>
      <c r="C280" s="16">
        <f t="shared" si="32"/>
        <v>73716668392.44</v>
      </c>
      <c r="D280" s="16">
        <v>4062123011.17</v>
      </c>
      <c r="E280" s="16">
        <f t="shared" si="33"/>
        <v>31533155897.77</v>
      </c>
      <c r="F280" s="16">
        <v>23657403866.27</v>
      </c>
      <c r="G280" s="16">
        <v>7111441162.5</v>
      </c>
      <c r="H280" s="16">
        <v>90000000</v>
      </c>
      <c r="I280" s="16">
        <v>16368510</v>
      </c>
      <c r="J280" s="16">
        <v>657942359</v>
      </c>
      <c r="K280" s="16">
        <f t="shared" si="34"/>
        <v>7993138347.5</v>
      </c>
      <c r="L280" s="16">
        <v>7752766273</v>
      </c>
      <c r="M280" s="16">
        <v>240372074.5</v>
      </c>
      <c r="N280" s="16">
        <f t="shared" si="35"/>
        <v>30128251136</v>
      </c>
      <c r="O280" s="16">
        <v>21203034136</v>
      </c>
      <c r="P280" s="16">
        <v>8925217000</v>
      </c>
      <c r="Q280" s="16">
        <f t="shared" si="36"/>
        <v>0</v>
      </c>
      <c r="R280" s="16">
        <v>0</v>
      </c>
      <c r="S280" s="16">
        <v>0</v>
      </c>
      <c r="T280" s="16">
        <v>4073919716</v>
      </c>
      <c r="U280" s="16">
        <f t="shared" si="37"/>
        <v>46066275782.5</v>
      </c>
      <c r="V280" s="16">
        <v>0</v>
      </c>
      <c r="W280" s="16">
        <v>19069093825</v>
      </c>
      <c r="X280" s="16">
        <v>12101359596.5</v>
      </c>
      <c r="Y280" s="16">
        <v>4762597196</v>
      </c>
      <c r="Z280" s="16">
        <v>475267658</v>
      </c>
      <c r="AA280" s="16">
        <v>5519833114</v>
      </c>
      <c r="AB280" s="16">
        <v>234721250</v>
      </c>
      <c r="AC280" s="16">
        <v>914045750</v>
      </c>
      <c r="AD280" s="16">
        <v>0</v>
      </c>
      <c r="AE280" s="16">
        <v>2493437968</v>
      </c>
      <c r="AF280" s="16">
        <v>495919425</v>
      </c>
      <c r="AG280" s="16">
        <v>0</v>
      </c>
      <c r="AH280" s="16">
        <f t="shared" si="38"/>
        <v>17732022149</v>
      </c>
      <c r="AI280" s="16">
        <v>91500000</v>
      </c>
      <c r="AJ280" s="16">
        <v>339771800</v>
      </c>
      <c r="AK280" s="16">
        <v>35000000</v>
      </c>
      <c r="AL280" s="16">
        <v>19196500</v>
      </c>
      <c r="AM280" s="16">
        <v>84950000</v>
      </c>
      <c r="AN280" s="16">
        <v>3096412896</v>
      </c>
      <c r="AO280" s="16">
        <v>0</v>
      </c>
      <c r="AP280" s="16">
        <v>1646492750</v>
      </c>
      <c r="AQ280" s="16">
        <v>1715725967</v>
      </c>
      <c r="AR280" s="16">
        <v>741871750</v>
      </c>
      <c r="AS280" s="16">
        <v>2408717700</v>
      </c>
      <c r="AT280" s="16">
        <v>21769100</v>
      </c>
      <c r="AU280" s="16">
        <v>420315740</v>
      </c>
      <c r="AV280" s="16">
        <v>2070409724</v>
      </c>
      <c r="AW280" s="16">
        <v>96047000</v>
      </c>
      <c r="AX280" s="16">
        <v>465049150</v>
      </c>
      <c r="AY280" s="16">
        <v>128988000</v>
      </c>
      <c r="AZ280" s="16">
        <v>3564665822</v>
      </c>
      <c r="BA280" s="16">
        <v>430602000</v>
      </c>
      <c r="BB280" s="16">
        <v>203036250</v>
      </c>
      <c r="BC280" s="16">
        <v>151500000</v>
      </c>
      <c r="BD280" s="16">
        <v>0</v>
      </c>
      <c r="BE280" s="16">
        <v>0</v>
      </c>
      <c r="BF280" s="16">
        <f t="shared" si="39"/>
        <v>63798297931.5</v>
      </c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</row>
    <row r="281" spans="1:114" s="7" customFormat="1" ht="11.25">
      <c r="A281" s="8" t="s">
        <v>82</v>
      </c>
      <c r="B281" s="9" t="s">
        <v>83</v>
      </c>
      <c r="C281" s="14">
        <f t="shared" si="32"/>
        <v>133847248627</v>
      </c>
      <c r="D281" s="14">
        <v>10927469263</v>
      </c>
      <c r="E281" s="14">
        <f t="shared" si="33"/>
        <v>30272081997</v>
      </c>
      <c r="F281" s="14">
        <v>18996866375</v>
      </c>
      <c r="G281" s="14">
        <v>7281916383</v>
      </c>
      <c r="H281" s="14">
        <v>1075000000</v>
      </c>
      <c r="I281" s="14">
        <v>454264032</v>
      </c>
      <c r="J281" s="14">
        <v>2464035207</v>
      </c>
      <c r="K281" s="14">
        <f t="shared" si="34"/>
        <v>6878159050</v>
      </c>
      <c r="L281" s="14">
        <v>3438768093</v>
      </c>
      <c r="M281" s="14">
        <v>3439390957</v>
      </c>
      <c r="N281" s="14">
        <f t="shared" si="35"/>
        <v>85769538317</v>
      </c>
      <c r="O281" s="14">
        <v>20752278149</v>
      </c>
      <c r="P281" s="14">
        <v>65017260168</v>
      </c>
      <c r="Q281" s="14">
        <f t="shared" si="36"/>
        <v>0</v>
      </c>
      <c r="R281" s="14">
        <v>0</v>
      </c>
      <c r="S281" s="14">
        <v>0</v>
      </c>
      <c r="T281" s="14">
        <v>7575845698</v>
      </c>
      <c r="U281" s="14">
        <f t="shared" si="37"/>
        <v>48585703572</v>
      </c>
      <c r="V281" s="14">
        <v>0</v>
      </c>
      <c r="W281" s="14">
        <v>19996081773</v>
      </c>
      <c r="X281" s="14">
        <v>8003395455</v>
      </c>
      <c r="Y281" s="14">
        <v>1217752494</v>
      </c>
      <c r="Z281" s="14">
        <v>1310853650</v>
      </c>
      <c r="AA281" s="14">
        <v>10189919335</v>
      </c>
      <c r="AB281" s="14">
        <v>0</v>
      </c>
      <c r="AC281" s="14">
        <v>6072196655</v>
      </c>
      <c r="AD281" s="14">
        <v>0</v>
      </c>
      <c r="AE281" s="14">
        <v>1632618910</v>
      </c>
      <c r="AF281" s="14">
        <v>162885300</v>
      </c>
      <c r="AG281" s="14">
        <v>0</v>
      </c>
      <c r="AH281" s="14">
        <f t="shared" si="38"/>
        <v>71466010192.7</v>
      </c>
      <c r="AI281" s="14">
        <v>287637175</v>
      </c>
      <c r="AJ281" s="14">
        <v>1862428372</v>
      </c>
      <c r="AK281" s="14">
        <v>3635534288</v>
      </c>
      <c r="AL281" s="14">
        <v>259238925</v>
      </c>
      <c r="AM281" s="14">
        <v>3550847968</v>
      </c>
      <c r="AN281" s="14">
        <v>34143772333</v>
      </c>
      <c r="AO281" s="14">
        <v>175582248</v>
      </c>
      <c r="AP281" s="14">
        <v>672396295</v>
      </c>
      <c r="AQ281" s="14">
        <v>1913951770</v>
      </c>
      <c r="AR281" s="14">
        <v>4664000344</v>
      </c>
      <c r="AS281" s="14">
        <v>1537891830</v>
      </c>
      <c r="AT281" s="14">
        <v>79134436</v>
      </c>
      <c r="AU281" s="14">
        <v>1953074893.7</v>
      </c>
      <c r="AV281" s="14">
        <v>1515646656</v>
      </c>
      <c r="AW281" s="14">
        <v>449365105</v>
      </c>
      <c r="AX281" s="14">
        <v>1158094705</v>
      </c>
      <c r="AY281" s="14">
        <v>107728100</v>
      </c>
      <c r="AZ281" s="14">
        <v>8483378554</v>
      </c>
      <c r="BA281" s="14">
        <v>2077142897</v>
      </c>
      <c r="BB281" s="14">
        <v>168320898</v>
      </c>
      <c r="BC281" s="14">
        <v>2770842400</v>
      </c>
      <c r="BD281" s="14">
        <v>0</v>
      </c>
      <c r="BE281" s="14">
        <v>0</v>
      </c>
      <c r="BF281" s="14">
        <f t="shared" si="39"/>
        <v>120051713764.7</v>
      </c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</row>
    <row r="282" spans="1:114" s="7" customFormat="1" ht="11.25">
      <c r="A282" s="10" t="s">
        <v>84</v>
      </c>
      <c r="B282" s="11" t="s">
        <v>85</v>
      </c>
      <c r="C282" s="16">
        <f t="shared" si="32"/>
        <v>52296731937.57</v>
      </c>
      <c r="D282" s="16">
        <v>390252443.11</v>
      </c>
      <c r="E282" s="16">
        <f t="shared" si="33"/>
        <v>2468877559.5</v>
      </c>
      <c r="F282" s="16">
        <v>285878157</v>
      </c>
      <c r="G282" s="16">
        <v>1973159187.5</v>
      </c>
      <c r="H282" s="16">
        <v>0</v>
      </c>
      <c r="I282" s="16">
        <v>72781250</v>
      </c>
      <c r="J282" s="16">
        <v>137058965</v>
      </c>
      <c r="K282" s="16">
        <f t="shared" si="34"/>
        <v>2824462250.96</v>
      </c>
      <c r="L282" s="16">
        <v>2617053360</v>
      </c>
      <c r="M282" s="16">
        <v>207408890.96</v>
      </c>
      <c r="N282" s="16">
        <f t="shared" si="35"/>
        <v>46463139684</v>
      </c>
      <c r="O282" s="16">
        <v>32053939594</v>
      </c>
      <c r="P282" s="16">
        <v>14409200090</v>
      </c>
      <c r="Q282" s="16">
        <f t="shared" si="36"/>
        <v>150000000</v>
      </c>
      <c r="R282" s="16">
        <v>150000000</v>
      </c>
      <c r="S282" s="16">
        <v>0</v>
      </c>
      <c r="T282" s="16">
        <v>6182838312</v>
      </c>
      <c r="U282" s="16">
        <f t="shared" si="37"/>
        <v>36643908227</v>
      </c>
      <c r="V282" s="16">
        <v>0</v>
      </c>
      <c r="W282" s="16">
        <v>30846994359</v>
      </c>
      <c r="X282" s="16">
        <v>2935520669</v>
      </c>
      <c r="Y282" s="16">
        <v>254560653</v>
      </c>
      <c r="Z282" s="16">
        <v>314002176</v>
      </c>
      <c r="AA282" s="16">
        <v>1828222620</v>
      </c>
      <c r="AB282" s="16">
        <v>0</v>
      </c>
      <c r="AC282" s="16">
        <v>241052550</v>
      </c>
      <c r="AD282" s="16">
        <v>0</v>
      </c>
      <c r="AE282" s="16">
        <v>220555200</v>
      </c>
      <c r="AF282" s="16">
        <v>3000000</v>
      </c>
      <c r="AG282" s="16">
        <v>0</v>
      </c>
      <c r="AH282" s="16">
        <f t="shared" si="38"/>
        <v>15704234854</v>
      </c>
      <c r="AI282" s="16">
        <v>37400000</v>
      </c>
      <c r="AJ282" s="16">
        <v>885135190</v>
      </c>
      <c r="AK282" s="16">
        <v>49976000</v>
      </c>
      <c r="AL282" s="16">
        <v>0</v>
      </c>
      <c r="AM282" s="16">
        <v>555350080</v>
      </c>
      <c r="AN282" s="16">
        <v>5500438432</v>
      </c>
      <c r="AO282" s="16">
        <v>20000000</v>
      </c>
      <c r="AP282" s="16">
        <v>89962000</v>
      </c>
      <c r="AQ282" s="16">
        <v>505330200</v>
      </c>
      <c r="AR282" s="16">
        <v>965481710</v>
      </c>
      <c r="AS282" s="16">
        <v>2346326928</v>
      </c>
      <c r="AT282" s="16">
        <v>0</v>
      </c>
      <c r="AU282" s="16">
        <v>1334002665</v>
      </c>
      <c r="AV282" s="16">
        <v>1437142013</v>
      </c>
      <c r="AW282" s="16">
        <v>71500000</v>
      </c>
      <c r="AX282" s="16">
        <v>37957000</v>
      </c>
      <c r="AY282" s="16">
        <v>28973400</v>
      </c>
      <c r="AZ282" s="16">
        <v>1238968036</v>
      </c>
      <c r="BA282" s="16">
        <v>179282500</v>
      </c>
      <c r="BB282" s="16">
        <v>271008700</v>
      </c>
      <c r="BC282" s="16">
        <v>150000000</v>
      </c>
      <c r="BD282" s="16">
        <v>0</v>
      </c>
      <c r="BE282" s="16">
        <v>0</v>
      </c>
      <c r="BF282" s="16">
        <f t="shared" si="39"/>
        <v>52348143081</v>
      </c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</row>
    <row r="283" spans="1:114" s="7" customFormat="1" ht="11.25">
      <c r="A283" s="12" t="s">
        <v>86</v>
      </c>
      <c r="B283" s="13" t="s">
        <v>87</v>
      </c>
      <c r="C283" s="17">
        <f t="shared" si="32"/>
        <v>28607642288.53</v>
      </c>
      <c r="D283" s="17">
        <v>761115466.37</v>
      </c>
      <c r="E283" s="17">
        <f t="shared" si="33"/>
        <v>1363162135</v>
      </c>
      <c r="F283" s="17">
        <v>132546603</v>
      </c>
      <c r="G283" s="17">
        <v>917158896</v>
      </c>
      <c r="H283" s="17">
        <v>42583330</v>
      </c>
      <c r="I283" s="17">
        <v>33667025</v>
      </c>
      <c r="J283" s="17">
        <v>237206281</v>
      </c>
      <c r="K283" s="17">
        <f t="shared" si="34"/>
        <v>3153688422.16</v>
      </c>
      <c r="L283" s="17">
        <v>2634945424</v>
      </c>
      <c r="M283" s="17">
        <v>518742998.16</v>
      </c>
      <c r="N283" s="17">
        <f t="shared" si="35"/>
        <v>23329676265</v>
      </c>
      <c r="O283" s="17">
        <v>12548492765</v>
      </c>
      <c r="P283" s="17">
        <v>10781183500</v>
      </c>
      <c r="Q283" s="17">
        <f t="shared" si="36"/>
        <v>0</v>
      </c>
      <c r="R283" s="17">
        <v>0</v>
      </c>
      <c r="S283" s="17">
        <v>0</v>
      </c>
      <c r="T283" s="17">
        <v>2401108702</v>
      </c>
      <c r="U283" s="17">
        <f t="shared" si="37"/>
        <v>16164017964</v>
      </c>
      <c r="V283" s="17">
        <v>0</v>
      </c>
      <c r="W283" s="17">
        <v>11854086356</v>
      </c>
      <c r="X283" s="17">
        <v>2215195750</v>
      </c>
      <c r="Y283" s="17">
        <v>317278345</v>
      </c>
      <c r="Z283" s="17">
        <v>269638100</v>
      </c>
      <c r="AA283" s="17">
        <v>1077378163</v>
      </c>
      <c r="AB283" s="17">
        <v>0</v>
      </c>
      <c r="AC283" s="17">
        <v>144064750</v>
      </c>
      <c r="AD283" s="17">
        <v>0</v>
      </c>
      <c r="AE283" s="17">
        <v>276376500</v>
      </c>
      <c r="AF283" s="17">
        <v>10000000</v>
      </c>
      <c r="AG283" s="17">
        <v>0</v>
      </c>
      <c r="AH283" s="17">
        <f t="shared" si="38"/>
        <v>11963369907.86</v>
      </c>
      <c r="AI283" s="17">
        <v>14850000</v>
      </c>
      <c r="AJ283" s="17">
        <v>525604063</v>
      </c>
      <c r="AK283" s="17">
        <v>33994750</v>
      </c>
      <c r="AL283" s="17">
        <v>0</v>
      </c>
      <c r="AM283" s="17">
        <v>903055050</v>
      </c>
      <c r="AN283" s="17">
        <v>4542664503.86</v>
      </c>
      <c r="AO283" s="17">
        <v>33846800</v>
      </c>
      <c r="AP283" s="17">
        <v>147573000</v>
      </c>
      <c r="AQ283" s="17">
        <v>271469526</v>
      </c>
      <c r="AR283" s="17">
        <v>783577995</v>
      </c>
      <c r="AS283" s="17">
        <v>1786473800</v>
      </c>
      <c r="AT283" s="17">
        <v>16689400</v>
      </c>
      <c r="AU283" s="17">
        <v>986651340</v>
      </c>
      <c r="AV283" s="17">
        <v>1104200400</v>
      </c>
      <c r="AW283" s="17">
        <v>20000000</v>
      </c>
      <c r="AX283" s="17">
        <v>48020000</v>
      </c>
      <c r="AY283" s="17">
        <v>14926000</v>
      </c>
      <c r="AZ283" s="17">
        <v>502028780</v>
      </c>
      <c r="BA283" s="17">
        <v>57744500</v>
      </c>
      <c r="BB283" s="17">
        <v>20000000</v>
      </c>
      <c r="BC283" s="17">
        <v>150000000</v>
      </c>
      <c r="BD283" s="17">
        <v>0</v>
      </c>
      <c r="BE283" s="17">
        <v>0</v>
      </c>
      <c r="BF283" s="17">
        <f t="shared" si="39"/>
        <v>28127387871.86</v>
      </c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</row>
    <row r="284" spans="1:114" s="7" customFormat="1" ht="11.25">
      <c r="A284" s="10" t="s">
        <v>88</v>
      </c>
      <c r="B284" s="11" t="s">
        <v>89</v>
      </c>
      <c r="C284" s="16">
        <f t="shared" si="32"/>
        <v>56514079226.009995</v>
      </c>
      <c r="D284" s="16">
        <v>838560368.54</v>
      </c>
      <c r="E284" s="16">
        <f t="shared" si="33"/>
        <v>9943114878.65</v>
      </c>
      <c r="F284" s="16">
        <v>6544254014.06</v>
      </c>
      <c r="G284" s="16">
        <v>3100942512.96</v>
      </c>
      <c r="H284" s="16">
        <v>0</v>
      </c>
      <c r="I284" s="16">
        <v>146042940</v>
      </c>
      <c r="J284" s="16">
        <v>151875411.63</v>
      </c>
      <c r="K284" s="16">
        <f t="shared" si="34"/>
        <v>3961715376.82</v>
      </c>
      <c r="L284" s="16">
        <v>3498170186.82</v>
      </c>
      <c r="M284" s="16">
        <v>463545190</v>
      </c>
      <c r="N284" s="16">
        <f t="shared" si="35"/>
        <v>41770688602</v>
      </c>
      <c r="O284" s="16">
        <v>27146789702</v>
      </c>
      <c r="P284" s="16">
        <v>14623898900</v>
      </c>
      <c r="Q284" s="16">
        <f t="shared" si="36"/>
        <v>0</v>
      </c>
      <c r="R284" s="16">
        <v>0</v>
      </c>
      <c r="S284" s="16">
        <v>0</v>
      </c>
      <c r="T284" s="16">
        <v>5143911351.42</v>
      </c>
      <c r="U284" s="16">
        <f t="shared" si="37"/>
        <v>35171310625.58</v>
      </c>
      <c r="V284" s="16">
        <v>0</v>
      </c>
      <c r="W284" s="16">
        <v>26351787569</v>
      </c>
      <c r="X284" s="16">
        <v>3719032722.82</v>
      </c>
      <c r="Y284" s="16">
        <v>490578020</v>
      </c>
      <c r="Z284" s="16">
        <v>294934200</v>
      </c>
      <c r="AA284" s="16">
        <v>2610442562.76</v>
      </c>
      <c r="AB284" s="16">
        <v>100000000</v>
      </c>
      <c r="AC284" s="16">
        <v>589222500</v>
      </c>
      <c r="AD284" s="16">
        <v>0</v>
      </c>
      <c r="AE284" s="16">
        <v>676313051</v>
      </c>
      <c r="AF284" s="16">
        <v>339000000</v>
      </c>
      <c r="AG284" s="16">
        <v>0</v>
      </c>
      <c r="AH284" s="16">
        <f t="shared" si="38"/>
        <v>19826343825</v>
      </c>
      <c r="AI284" s="16">
        <v>91075000</v>
      </c>
      <c r="AJ284" s="16">
        <v>1774091488</v>
      </c>
      <c r="AK284" s="16">
        <v>64220380</v>
      </c>
      <c r="AL284" s="16">
        <v>39494500</v>
      </c>
      <c r="AM284" s="16">
        <v>923566000</v>
      </c>
      <c r="AN284" s="16">
        <v>4632426126</v>
      </c>
      <c r="AO284" s="16">
        <v>0</v>
      </c>
      <c r="AP284" s="16">
        <v>624610840</v>
      </c>
      <c r="AQ284" s="16">
        <v>2343306285</v>
      </c>
      <c r="AR284" s="16">
        <v>906406693</v>
      </c>
      <c r="AS284" s="16">
        <v>2150375925</v>
      </c>
      <c r="AT284" s="16">
        <v>56501000</v>
      </c>
      <c r="AU284" s="16">
        <v>1496923000</v>
      </c>
      <c r="AV284" s="16">
        <v>1174288525</v>
      </c>
      <c r="AW284" s="16">
        <v>98402000</v>
      </c>
      <c r="AX284" s="16">
        <v>328342316</v>
      </c>
      <c r="AY284" s="16">
        <v>80864500</v>
      </c>
      <c r="AZ284" s="16">
        <v>2563746787</v>
      </c>
      <c r="BA284" s="16">
        <v>140375500</v>
      </c>
      <c r="BB284" s="16">
        <v>187326960</v>
      </c>
      <c r="BC284" s="16">
        <v>150000000</v>
      </c>
      <c r="BD284" s="16">
        <v>0</v>
      </c>
      <c r="BE284" s="16">
        <v>0</v>
      </c>
      <c r="BF284" s="16">
        <f t="shared" si="39"/>
        <v>54997654450.58</v>
      </c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</row>
    <row r="285" spans="1:114" s="7" customFormat="1" ht="11.25">
      <c r="A285" s="12" t="s">
        <v>90</v>
      </c>
      <c r="B285" s="13" t="s">
        <v>91</v>
      </c>
      <c r="C285" s="17">
        <f t="shared" si="32"/>
        <v>58694201162.94</v>
      </c>
      <c r="D285" s="17">
        <v>364097409.76</v>
      </c>
      <c r="E285" s="17">
        <f t="shared" si="33"/>
        <v>3938213113.06</v>
      </c>
      <c r="F285" s="17">
        <v>369006094</v>
      </c>
      <c r="G285" s="17">
        <v>3249491393.06</v>
      </c>
      <c r="H285" s="17">
        <v>43202880</v>
      </c>
      <c r="I285" s="17">
        <v>145562410</v>
      </c>
      <c r="J285" s="17">
        <v>130950336</v>
      </c>
      <c r="K285" s="17">
        <f t="shared" si="34"/>
        <v>2863128160.12</v>
      </c>
      <c r="L285" s="17">
        <v>2696238352</v>
      </c>
      <c r="M285" s="17">
        <v>166889808.12</v>
      </c>
      <c r="N285" s="17">
        <f t="shared" si="35"/>
        <v>50875762480</v>
      </c>
      <c r="O285" s="17">
        <v>36151776583</v>
      </c>
      <c r="P285" s="17">
        <v>14723985897</v>
      </c>
      <c r="Q285" s="17">
        <f t="shared" si="36"/>
        <v>653000000</v>
      </c>
      <c r="R285" s="17">
        <v>653000000</v>
      </c>
      <c r="S285" s="17">
        <v>0</v>
      </c>
      <c r="T285" s="17">
        <v>6700085347</v>
      </c>
      <c r="U285" s="17">
        <f t="shared" si="37"/>
        <v>41655218010.5</v>
      </c>
      <c r="V285" s="17">
        <v>0</v>
      </c>
      <c r="W285" s="17">
        <v>34921156165</v>
      </c>
      <c r="X285" s="17">
        <v>3855646158.5</v>
      </c>
      <c r="Y285" s="17">
        <v>387129255</v>
      </c>
      <c r="Z285" s="17">
        <v>237818500</v>
      </c>
      <c r="AA285" s="17">
        <v>1460144932</v>
      </c>
      <c r="AB285" s="17">
        <v>25000000</v>
      </c>
      <c r="AC285" s="17">
        <v>513353000</v>
      </c>
      <c r="AD285" s="17">
        <v>0</v>
      </c>
      <c r="AE285" s="17">
        <v>140970000</v>
      </c>
      <c r="AF285" s="17">
        <v>114000000</v>
      </c>
      <c r="AG285" s="17">
        <v>0</v>
      </c>
      <c r="AH285" s="17">
        <f t="shared" si="38"/>
        <v>16137643958</v>
      </c>
      <c r="AI285" s="17">
        <v>109760000</v>
      </c>
      <c r="AJ285" s="17">
        <v>807347689</v>
      </c>
      <c r="AK285" s="17">
        <v>312999655</v>
      </c>
      <c r="AL285" s="17">
        <v>25000000</v>
      </c>
      <c r="AM285" s="17">
        <v>477119400</v>
      </c>
      <c r="AN285" s="17">
        <v>3896788923</v>
      </c>
      <c r="AO285" s="17">
        <v>36000000</v>
      </c>
      <c r="AP285" s="17">
        <v>46399465</v>
      </c>
      <c r="AQ285" s="17">
        <v>1600833875</v>
      </c>
      <c r="AR285" s="17">
        <v>1020569165</v>
      </c>
      <c r="AS285" s="17">
        <v>2811517255</v>
      </c>
      <c r="AT285" s="17">
        <v>29892000</v>
      </c>
      <c r="AU285" s="17">
        <v>1780617046</v>
      </c>
      <c r="AV285" s="17">
        <v>1478125307</v>
      </c>
      <c r="AW285" s="17">
        <v>92837500</v>
      </c>
      <c r="AX285" s="17">
        <v>43196000</v>
      </c>
      <c r="AY285" s="17">
        <v>29564000</v>
      </c>
      <c r="AZ285" s="17">
        <v>1165360078</v>
      </c>
      <c r="BA285" s="17">
        <v>153296600</v>
      </c>
      <c r="BB285" s="17">
        <v>70420000</v>
      </c>
      <c r="BC285" s="17">
        <v>150000000</v>
      </c>
      <c r="BD285" s="17">
        <v>0</v>
      </c>
      <c r="BE285" s="17">
        <v>0</v>
      </c>
      <c r="BF285" s="17">
        <f t="shared" si="39"/>
        <v>57792861968.5</v>
      </c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15"/>
    </row>
    <row r="286" spans="1:114" s="7" customFormat="1" ht="11.25">
      <c r="A286" s="10" t="s">
        <v>92</v>
      </c>
      <c r="B286" s="11" t="s">
        <v>93</v>
      </c>
      <c r="C286" s="16">
        <f t="shared" si="32"/>
        <v>64365857905.95</v>
      </c>
      <c r="D286" s="16">
        <v>206362211.92</v>
      </c>
      <c r="E286" s="16">
        <f t="shared" si="33"/>
        <v>4041480522.95</v>
      </c>
      <c r="F286" s="16">
        <v>209383450</v>
      </c>
      <c r="G286" s="16">
        <v>3445120308.79</v>
      </c>
      <c r="H286" s="16">
        <v>0</v>
      </c>
      <c r="I286" s="16">
        <v>287577898</v>
      </c>
      <c r="J286" s="16">
        <v>99398866.16</v>
      </c>
      <c r="K286" s="16">
        <f t="shared" si="34"/>
        <v>2925224509.08</v>
      </c>
      <c r="L286" s="16">
        <v>2751898382</v>
      </c>
      <c r="M286" s="16">
        <v>173326127.08</v>
      </c>
      <c r="N286" s="16">
        <f t="shared" si="35"/>
        <v>57192790662</v>
      </c>
      <c r="O286" s="16">
        <v>41557997634</v>
      </c>
      <c r="P286" s="16">
        <v>15634793028</v>
      </c>
      <c r="Q286" s="16">
        <f t="shared" si="36"/>
        <v>0</v>
      </c>
      <c r="R286" s="16">
        <v>0</v>
      </c>
      <c r="S286" s="16">
        <v>0</v>
      </c>
      <c r="T286" s="16">
        <v>7792445415</v>
      </c>
      <c r="U286" s="16">
        <f t="shared" si="37"/>
        <v>46168278787</v>
      </c>
      <c r="V286" s="16">
        <v>0</v>
      </c>
      <c r="W286" s="16">
        <v>40294364871</v>
      </c>
      <c r="X286" s="16">
        <v>3229728817</v>
      </c>
      <c r="Y286" s="16">
        <v>336847312</v>
      </c>
      <c r="Z286" s="16">
        <v>149096900</v>
      </c>
      <c r="AA286" s="16">
        <v>1349526016</v>
      </c>
      <c r="AB286" s="16">
        <v>96000000</v>
      </c>
      <c r="AC286" s="16">
        <v>423829971</v>
      </c>
      <c r="AD286" s="16">
        <v>0</v>
      </c>
      <c r="AE286" s="16">
        <v>276684900</v>
      </c>
      <c r="AF286" s="16">
        <v>12200000</v>
      </c>
      <c r="AG286" s="16">
        <v>0</v>
      </c>
      <c r="AH286" s="16">
        <f t="shared" si="38"/>
        <v>17466813905</v>
      </c>
      <c r="AI286" s="16">
        <v>137405050</v>
      </c>
      <c r="AJ286" s="16">
        <v>1000446681</v>
      </c>
      <c r="AK286" s="16">
        <v>58839500</v>
      </c>
      <c r="AL286" s="16">
        <v>20307000</v>
      </c>
      <c r="AM286" s="16">
        <v>1028566015</v>
      </c>
      <c r="AN286" s="16">
        <v>3459511132</v>
      </c>
      <c r="AO286" s="16">
        <v>17575000</v>
      </c>
      <c r="AP286" s="16">
        <v>106907695</v>
      </c>
      <c r="AQ286" s="16">
        <v>1865166709</v>
      </c>
      <c r="AR286" s="16">
        <v>738095296</v>
      </c>
      <c r="AS286" s="16">
        <v>3242977700</v>
      </c>
      <c r="AT286" s="16">
        <v>46875000</v>
      </c>
      <c r="AU286" s="16">
        <v>1908417386</v>
      </c>
      <c r="AV286" s="16">
        <v>1579207717</v>
      </c>
      <c r="AW286" s="16">
        <v>54500000</v>
      </c>
      <c r="AX286" s="16">
        <v>113589625</v>
      </c>
      <c r="AY286" s="16">
        <v>47415000</v>
      </c>
      <c r="AZ286" s="16">
        <v>1416270927</v>
      </c>
      <c r="BA286" s="16">
        <v>405250672</v>
      </c>
      <c r="BB286" s="16">
        <v>69489800</v>
      </c>
      <c r="BC286" s="16">
        <v>150000000</v>
      </c>
      <c r="BD286" s="16">
        <v>0</v>
      </c>
      <c r="BE286" s="16">
        <v>0</v>
      </c>
      <c r="BF286" s="16">
        <f t="shared" si="39"/>
        <v>63635092692</v>
      </c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</row>
    <row r="287" spans="1:114" s="7" customFormat="1" ht="11.25">
      <c r="A287" s="12" t="s">
        <v>94</v>
      </c>
      <c r="B287" s="13" t="s">
        <v>95</v>
      </c>
      <c r="C287" s="17">
        <f t="shared" si="32"/>
        <v>46810317574.32</v>
      </c>
      <c r="D287" s="17">
        <v>1194831475.21</v>
      </c>
      <c r="E287" s="17">
        <f t="shared" si="33"/>
        <v>3764147817.39</v>
      </c>
      <c r="F287" s="17">
        <v>854356547</v>
      </c>
      <c r="G287" s="17">
        <v>2545274763.94</v>
      </c>
      <c r="H287" s="17">
        <v>53979480</v>
      </c>
      <c r="I287" s="17">
        <v>37851125</v>
      </c>
      <c r="J287" s="17">
        <v>272685901.45</v>
      </c>
      <c r="K287" s="17">
        <f t="shared" si="34"/>
        <v>3490611657.7200003</v>
      </c>
      <c r="L287" s="17">
        <v>2891526597</v>
      </c>
      <c r="M287" s="17">
        <v>599085060.72</v>
      </c>
      <c r="N287" s="17">
        <f t="shared" si="35"/>
        <v>38360726624</v>
      </c>
      <c r="O287" s="17">
        <v>25567303849</v>
      </c>
      <c r="P287" s="17">
        <v>12793422775</v>
      </c>
      <c r="Q287" s="17">
        <f t="shared" si="36"/>
        <v>0</v>
      </c>
      <c r="R287" s="17">
        <v>0</v>
      </c>
      <c r="S287" s="17">
        <v>0</v>
      </c>
      <c r="T287" s="17">
        <v>5092459152</v>
      </c>
      <c r="U287" s="17">
        <f t="shared" si="37"/>
        <v>30258402293.02</v>
      </c>
      <c r="V287" s="17">
        <v>0</v>
      </c>
      <c r="W287" s="17">
        <v>24442124839</v>
      </c>
      <c r="X287" s="17">
        <v>3145277733.02</v>
      </c>
      <c r="Y287" s="17">
        <v>359606670</v>
      </c>
      <c r="Z287" s="17">
        <v>728567000</v>
      </c>
      <c r="AA287" s="17">
        <v>1031977751</v>
      </c>
      <c r="AB287" s="17">
        <v>26700000</v>
      </c>
      <c r="AC287" s="17">
        <v>354098600</v>
      </c>
      <c r="AD287" s="17">
        <v>0</v>
      </c>
      <c r="AE287" s="17">
        <v>158440400</v>
      </c>
      <c r="AF287" s="17">
        <v>11609300</v>
      </c>
      <c r="AG287" s="17">
        <v>0</v>
      </c>
      <c r="AH287" s="17">
        <f t="shared" si="38"/>
        <v>15626935255</v>
      </c>
      <c r="AI287" s="17">
        <v>39250000</v>
      </c>
      <c r="AJ287" s="17">
        <v>401574463</v>
      </c>
      <c r="AK287" s="17">
        <v>29791000</v>
      </c>
      <c r="AL287" s="17">
        <v>16980000</v>
      </c>
      <c r="AM287" s="17">
        <v>626670000</v>
      </c>
      <c r="AN287" s="17">
        <v>6252878785</v>
      </c>
      <c r="AO287" s="17">
        <v>13500000</v>
      </c>
      <c r="AP287" s="17">
        <v>72905000</v>
      </c>
      <c r="AQ287" s="17">
        <v>731182500</v>
      </c>
      <c r="AR287" s="17">
        <v>922990751</v>
      </c>
      <c r="AS287" s="17">
        <v>2067360460</v>
      </c>
      <c r="AT287" s="17">
        <v>14490000</v>
      </c>
      <c r="AU287" s="17">
        <v>1987682327</v>
      </c>
      <c r="AV287" s="17">
        <v>30617000</v>
      </c>
      <c r="AW287" s="17">
        <v>73040000</v>
      </c>
      <c r="AX287" s="17">
        <v>70511000</v>
      </c>
      <c r="AY287" s="17">
        <v>47708000</v>
      </c>
      <c r="AZ287" s="17">
        <v>1767470369</v>
      </c>
      <c r="BA287" s="17">
        <v>207926100</v>
      </c>
      <c r="BB287" s="17">
        <v>102407500</v>
      </c>
      <c r="BC287" s="17">
        <v>150000000</v>
      </c>
      <c r="BD287" s="17">
        <v>0</v>
      </c>
      <c r="BE287" s="17">
        <v>0</v>
      </c>
      <c r="BF287" s="17">
        <f t="shared" si="39"/>
        <v>45885337548.020004</v>
      </c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15"/>
    </row>
    <row r="288" spans="1:114" s="7" customFormat="1" ht="11.25">
      <c r="A288" s="10" t="s">
        <v>96</v>
      </c>
      <c r="B288" s="11" t="s">
        <v>97</v>
      </c>
      <c r="C288" s="16">
        <f t="shared" si="32"/>
        <v>29046008591.54</v>
      </c>
      <c r="D288" s="16">
        <v>361601643.98</v>
      </c>
      <c r="E288" s="16">
        <f t="shared" si="33"/>
        <v>2912966267.56</v>
      </c>
      <c r="F288" s="16">
        <v>1135833643</v>
      </c>
      <c r="G288" s="16">
        <v>1701809688</v>
      </c>
      <c r="H288" s="16">
        <v>0</v>
      </c>
      <c r="I288" s="16">
        <v>0</v>
      </c>
      <c r="J288" s="16">
        <v>75322936.56</v>
      </c>
      <c r="K288" s="16">
        <f t="shared" si="34"/>
        <v>2872462923</v>
      </c>
      <c r="L288" s="16">
        <v>2809640066</v>
      </c>
      <c r="M288" s="16">
        <v>62822857</v>
      </c>
      <c r="N288" s="16">
        <f t="shared" si="35"/>
        <v>22898977757</v>
      </c>
      <c r="O288" s="16">
        <v>13578742942</v>
      </c>
      <c r="P288" s="16">
        <v>9320234815</v>
      </c>
      <c r="Q288" s="16">
        <f t="shared" si="36"/>
        <v>0</v>
      </c>
      <c r="R288" s="16">
        <v>0</v>
      </c>
      <c r="S288" s="16">
        <v>0</v>
      </c>
      <c r="T288" s="16">
        <v>2513940627</v>
      </c>
      <c r="U288" s="16">
        <f t="shared" si="37"/>
        <v>17984295083.86</v>
      </c>
      <c r="V288" s="16">
        <v>0</v>
      </c>
      <c r="W288" s="16">
        <v>13074970779</v>
      </c>
      <c r="X288" s="16">
        <v>2940264694.86</v>
      </c>
      <c r="Y288" s="16">
        <v>345537572</v>
      </c>
      <c r="Z288" s="16">
        <v>119338200</v>
      </c>
      <c r="AA288" s="16">
        <v>1166805729</v>
      </c>
      <c r="AB288" s="16">
        <v>36743177</v>
      </c>
      <c r="AC288" s="16">
        <v>79546407</v>
      </c>
      <c r="AD288" s="16">
        <v>0</v>
      </c>
      <c r="AE288" s="16">
        <v>221088525</v>
      </c>
      <c r="AF288" s="16">
        <v>0</v>
      </c>
      <c r="AG288" s="16">
        <v>0</v>
      </c>
      <c r="AH288" s="16">
        <f t="shared" si="38"/>
        <v>10650634214.23</v>
      </c>
      <c r="AI288" s="16">
        <v>7990000</v>
      </c>
      <c r="AJ288" s="16">
        <v>211698100</v>
      </c>
      <c r="AK288" s="16">
        <v>9975000</v>
      </c>
      <c r="AL288" s="16">
        <v>0</v>
      </c>
      <c r="AM288" s="16">
        <v>585658488.41</v>
      </c>
      <c r="AN288" s="16">
        <v>2841669430.82</v>
      </c>
      <c r="AO288" s="16">
        <v>0</v>
      </c>
      <c r="AP288" s="16">
        <v>39682000</v>
      </c>
      <c r="AQ288" s="16">
        <v>93740000</v>
      </c>
      <c r="AR288" s="16">
        <v>288895911</v>
      </c>
      <c r="AS288" s="16">
        <v>979933350</v>
      </c>
      <c r="AT288" s="16">
        <v>0</v>
      </c>
      <c r="AU288" s="16">
        <v>504996615</v>
      </c>
      <c r="AV288" s="16">
        <v>2822358768</v>
      </c>
      <c r="AW288" s="16">
        <v>19961300</v>
      </c>
      <c r="AX288" s="16">
        <v>190492374</v>
      </c>
      <c r="AY288" s="16">
        <v>25000000</v>
      </c>
      <c r="AZ288" s="16">
        <v>1681139737</v>
      </c>
      <c r="BA288" s="16">
        <v>113703290</v>
      </c>
      <c r="BB288" s="16">
        <v>132239850</v>
      </c>
      <c r="BC288" s="16">
        <v>101500000</v>
      </c>
      <c r="BD288" s="16">
        <v>0</v>
      </c>
      <c r="BE288" s="16">
        <v>0</v>
      </c>
      <c r="BF288" s="16">
        <f t="shared" si="39"/>
        <v>28634929298.09</v>
      </c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</row>
    <row r="289" spans="1:114" s="7" customFormat="1" ht="11.25">
      <c r="A289" s="8" t="s">
        <v>98</v>
      </c>
      <c r="B289" s="9" t="s">
        <v>99</v>
      </c>
      <c r="C289" s="14">
        <f t="shared" si="32"/>
        <v>138155046461</v>
      </c>
      <c r="D289" s="14">
        <v>5787982962</v>
      </c>
      <c r="E289" s="14">
        <f t="shared" si="33"/>
        <v>29053660441</v>
      </c>
      <c r="F289" s="14">
        <v>9861530621</v>
      </c>
      <c r="G289" s="14">
        <v>10852909847</v>
      </c>
      <c r="H289" s="14">
        <v>424957016</v>
      </c>
      <c r="I289" s="14">
        <v>5980462950</v>
      </c>
      <c r="J289" s="14">
        <v>1933800007</v>
      </c>
      <c r="K289" s="14">
        <f t="shared" si="34"/>
        <v>8459422776</v>
      </c>
      <c r="L289" s="14">
        <v>5649617324</v>
      </c>
      <c r="M289" s="14">
        <v>2809805452</v>
      </c>
      <c r="N289" s="14">
        <f t="shared" si="35"/>
        <v>94853980282</v>
      </c>
      <c r="O289" s="14">
        <v>21318118194</v>
      </c>
      <c r="P289" s="14">
        <v>73535862088</v>
      </c>
      <c r="Q289" s="14">
        <f t="shared" si="36"/>
        <v>0</v>
      </c>
      <c r="R289" s="14">
        <v>0</v>
      </c>
      <c r="S289" s="14">
        <v>0</v>
      </c>
      <c r="T289" s="14">
        <v>3966955348</v>
      </c>
      <c r="U289" s="14">
        <f t="shared" si="37"/>
        <v>56708576998</v>
      </c>
      <c r="V289" s="14">
        <v>0</v>
      </c>
      <c r="W289" s="14">
        <v>17880302602</v>
      </c>
      <c r="X289" s="14">
        <v>10672454372</v>
      </c>
      <c r="Y289" s="14">
        <v>1226544434</v>
      </c>
      <c r="Z289" s="14">
        <v>3174324115</v>
      </c>
      <c r="AA289" s="14">
        <v>9623137916</v>
      </c>
      <c r="AB289" s="14">
        <v>14667000</v>
      </c>
      <c r="AC289" s="14">
        <v>10929128136</v>
      </c>
      <c r="AD289" s="14">
        <v>0</v>
      </c>
      <c r="AE289" s="14">
        <v>3188018423</v>
      </c>
      <c r="AF289" s="14">
        <v>0</v>
      </c>
      <c r="AG289" s="14">
        <v>3547286880</v>
      </c>
      <c r="AH289" s="14">
        <f t="shared" si="38"/>
        <v>77123156474</v>
      </c>
      <c r="AI289" s="14">
        <v>187876800</v>
      </c>
      <c r="AJ289" s="14">
        <v>2448904360</v>
      </c>
      <c r="AK289" s="14">
        <v>1675860579</v>
      </c>
      <c r="AL289" s="14">
        <v>69809500</v>
      </c>
      <c r="AM289" s="14">
        <v>1578502897</v>
      </c>
      <c r="AN289" s="14">
        <v>40032068052</v>
      </c>
      <c r="AO289" s="14">
        <v>717412900</v>
      </c>
      <c r="AP289" s="14">
        <v>428950850</v>
      </c>
      <c r="AQ289" s="14">
        <v>9177407683</v>
      </c>
      <c r="AR289" s="14">
        <v>7137318790</v>
      </c>
      <c r="AS289" s="14">
        <v>1176605913</v>
      </c>
      <c r="AT289" s="14">
        <v>0</v>
      </c>
      <c r="AU289" s="14">
        <v>1984260725</v>
      </c>
      <c r="AV289" s="14">
        <v>940844825</v>
      </c>
      <c r="AW289" s="14">
        <v>144524800</v>
      </c>
      <c r="AX289" s="14">
        <v>1132545000</v>
      </c>
      <c r="AY289" s="14">
        <v>123533825</v>
      </c>
      <c r="AZ289" s="14">
        <v>6210316475</v>
      </c>
      <c r="BA289" s="14">
        <v>848154700</v>
      </c>
      <c r="BB289" s="14">
        <v>248257800</v>
      </c>
      <c r="BC289" s="14">
        <v>860000000</v>
      </c>
      <c r="BD289" s="14">
        <v>0</v>
      </c>
      <c r="BE289" s="14">
        <v>419668468</v>
      </c>
      <c r="BF289" s="14">
        <f t="shared" si="39"/>
        <v>133831733472</v>
      </c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  <c r="DE289" s="15"/>
      <c r="DF289" s="15"/>
      <c r="DG289" s="15"/>
      <c r="DH289" s="15"/>
      <c r="DI289" s="15"/>
      <c r="DJ289" s="15"/>
    </row>
    <row r="290" spans="1:114" s="7" customFormat="1" ht="11.25">
      <c r="A290" s="10" t="s">
        <v>100</v>
      </c>
      <c r="B290" s="11" t="s">
        <v>101</v>
      </c>
      <c r="C290" s="16">
        <f t="shared" si="32"/>
        <v>29456402959</v>
      </c>
      <c r="D290" s="16">
        <v>451913000</v>
      </c>
      <c r="E290" s="16">
        <f t="shared" si="33"/>
        <v>1423204277</v>
      </c>
      <c r="F290" s="16">
        <v>53435470</v>
      </c>
      <c r="G290" s="16">
        <v>1033793235</v>
      </c>
      <c r="H290" s="16">
        <v>44472112</v>
      </c>
      <c r="I290" s="16">
        <v>215472583</v>
      </c>
      <c r="J290" s="16">
        <v>76030877</v>
      </c>
      <c r="K290" s="16">
        <f t="shared" si="34"/>
        <v>2171301921</v>
      </c>
      <c r="L290" s="16">
        <v>1937040367</v>
      </c>
      <c r="M290" s="16">
        <v>234261554</v>
      </c>
      <c r="N290" s="16">
        <f t="shared" si="35"/>
        <v>25409983761</v>
      </c>
      <c r="O290" s="16">
        <v>14727492111</v>
      </c>
      <c r="P290" s="16">
        <v>10682491650</v>
      </c>
      <c r="Q290" s="16">
        <f t="shared" si="36"/>
        <v>0</v>
      </c>
      <c r="R290" s="16">
        <v>0</v>
      </c>
      <c r="S290" s="16">
        <v>0</v>
      </c>
      <c r="T290" s="16">
        <v>2858213841</v>
      </c>
      <c r="U290" s="16">
        <f t="shared" si="37"/>
        <v>17874209545</v>
      </c>
      <c r="V290" s="16">
        <v>0</v>
      </c>
      <c r="W290" s="16">
        <v>13890539720</v>
      </c>
      <c r="X290" s="16">
        <v>1908113885</v>
      </c>
      <c r="Y290" s="16">
        <v>266033650</v>
      </c>
      <c r="Z290" s="16">
        <v>551686310</v>
      </c>
      <c r="AA290" s="16">
        <v>792582150</v>
      </c>
      <c r="AB290" s="16">
        <v>0</v>
      </c>
      <c r="AC290" s="16">
        <v>178166000</v>
      </c>
      <c r="AD290" s="16">
        <v>0</v>
      </c>
      <c r="AE290" s="16">
        <v>232995530</v>
      </c>
      <c r="AF290" s="16">
        <v>54092300</v>
      </c>
      <c r="AG290" s="16">
        <v>2858213841</v>
      </c>
      <c r="AH290" s="16">
        <f t="shared" si="38"/>
        <v>10828327818</v>
      </c>
      <c r="AI290" s="16">
        <v>25000000</v>
      </c>
      <c r="AJ290" s="16">
        <v>321973900</v>
      </c>
      <c r="AK290" s="16">
        <v>40000000</v>
      </c>
      <c r="AL290" s="16">
        <v>0</v>
      </c>
      <c r="AM290" s="16">
        <v>105000000</v>
      </c>
      <c r="AN290" s="16">
        <v>3956609753</v>
      </c>
      <c r="AO290" s="16">
        <v>0</v>
      </c>
      <c r="AP290" s="16">
        <v>30000000</v>
      </c>
      <c r="AQ290" s="16">
        <v>926509606</v>
      </c>
      <c r="AR290" s="16">
        <v>555269634</v>
      </c>
      <c r="AS290" s="16">
        <v>3062855000</v>
      </c>
      <c r="AT290" s="16">
        <v>0</v>
      </c>
      <c r="AU290" s="16">
        <v>1026916850</v>
      </c>
      <c r="AV290" s="16">
        <v>0</v>
      </c>
      <c r="AW290" s="16">
        <v>56000000</v>
      </c>
      <c r="AX290" s="16">
        <v>49525000</v>
      </c>
      <c r="AY290" s="16">
        <v>12490000</v>
      </c>
      <c r="AZ290" s="16">
        <v>423338075</v>
      </c>
      <c r="BA290" s="16">
        <v>171840000</v>
      </c>
      <c r="BB290" s="16">
        <v>15000000</v>
      </c>
      <c r="BC290" s="16">
        <v>50000000</v>
      </c>
      <c r="BD290" s="16">
        <v>0</v>
      </c>
      <c r="BE290" s="16">
        <v>0</v>
      </c>
      <c r="BF290" s="16">
        <f t="shared" si="39"/>
        <v>28702537363</v>
      </c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5"/>
      <c r="DI290" s="15"/>
      <c r="DJ290" s="15"/>
    </row>
    <row r="291" spans="1:114" s="7" customFormat="1" ht="11.25">
      <c r="A291" s="12" t="s">
        <v>102</v>
      </c>
      <c r="B291" s="13" t="s">
        <v>103</v>
      </c>
      <c r="C291" s="17">
        <f t="shared" si="32"/>
        <v>36089345581</v>
      </c>
      <c r="D291" s="17">
        <v>603767192</v>
      </c>
      <c r="E291" s="17">
        <f t="shared" si="33"/>
        <v>1234750311</v>
      </c>
      <c r="F291" s="17">
        <v>116333145</v>
      </c>
      <c r="G291" s="17">
        <v>703214438</v>
      </c>
      <c r="H291" s="17">
        <v>18487248</v>
      </c>
      <c r="I291" s="17">
        <v>323351909</v>
      </c>
      <c r="J291" s="17">
        <v>73363571</v>
      </c>
      <c r="K291" s="17">
        <f t="shared" si="34"/>
        <v>3892707525</v>
      </c>
      <c r="L291" s="17">
        <v>3168938635</v>
      </c>
      <c r="M291" s="17">
        <v>723768890</v>
      </c>
      <c r="N291" s="17">
        <f t="shared" si="35"/>
        <v>30358120553</v>
      </c>
      <c r="O291" s="17">
        <v>16794650053</v>
      </c>
      <c r="P291" s="17">
        <v>13563470500</v>
      </c>
      <c r="Q291" s="17">
        <f t="shared" si="36"/>
        <v>0</v>
      </c>
      <c r="R291" s="17">
        <v>0</v>
      </c>
      <c r="S291" s="17">
        <v>0</v>
      </c>
      <c r="T291" s="17">
        <v>3643379625</v>
      </c>
      <c r="U291" s="17">
        <f t="shared" si="37"/>
        <v>19457115356</v>
      </c>
      <c r="V291" s="17">
        <v>0</v>
      </c>
      <c r="W291" s="17">
        <v>15230046753</v>
      </c>
      <c r="X291" s="17">
        <v>1583742061</v>
      </c>
      <c r="Y291" s="17">
        <v>392930080</v>
      </c>
      <c r="Z291" s="17">
        <v>640385060</v>
      </c>
      <c r="AA291" s="17">
        <v>824284351</v>
      </c>
      <c r="AB291" s="17">
        <v>0</v>
      </c>
      <c r="AC291" s="17">
        <v>272348347</v>
      </c>
      <c r="AD291" s="17">
        <v>0</v>
      </c>
      <c r="AE291" s="17">
        <v>490158704</v>
      </c>
      <c r="AF291" s="17">
        <v>23220000</v>
      </c>
      <c r="AG291" s="17">
        <v>3644377625</v>
      </c>
      <c r="AH291" s="17">
        <f t="shared" si="38"/>
        <v>16345100249</v>
      </c>
      <c r="AI291" s="17">
        <v>0</v>
      </c>
      <c r="AJ291" s="17">
        <v>242825000</v>
      </c>
      <c r="AK291" s="17">
        <v>634760000</v>
      </c>
      <c r="AL291" s="17">
        <v>0</v>
      </c>
      <c r="AM291" s="17">
        <v>144682052</v>
      </c>
      <c r="AN291" s="17">
        <v>5998185000</v>
      </c>
      <c r="AO291" s="17">
        <v>0</v>
      </c>
      <c r="AP291" s="17">
        <v>93814000</v>
      </c>
      <c r="AQ291" s="17">
        <v>928044525</v>
      </c>
      <c r="AR291" s="17">
        <v>594726000</v>
      </c>
      <c r="AS291" s="17">
        <v>4287405000</v>
      </c>
      <c r="AT291" s="17">
        <v>0</v>
      </c>
      <c r="AU291" s="17">
        <v>616277000</v>
      </c>
      <c r="AV291" s="17">
        <v>0</v>
      </c>
      <c r="AW291" s="17">
        <v>0</v>
      </c>
      <c r="AX291" s="17">
        <v>480164680</v>
      </c>
      <c r="AY291" s="17">
        <v>10666000</v>
      </c>
      <c r="AZ291" s="17">
        <v>1126621870</v>
      </c>
      <c r="BA291" s="17">
        <v>23625000</v>
      </c>
      <c r="BB291" s="17">
        <v>86780000</v>
      </c>
      <c r="BC291" s="17">
        <v>1050000000</v>
      </c>
      <c r="BD291" s="17">
        <v>26524122</v>
      </c>
      <c r="BE291" s="17">
        <v>0</v>
      </c>
      <c r="BF291" s="17">
        <f t="shared" si="39"/>
        <v>35802215605</v>
      </c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  <c r="DE291" s="15"/>
      <c r="DF291" s="15"/>
      <c r="DG291" s="15"/>
      <c r="DH291" s="15"/>
      <c r="DI291" s="15"/>
      <c r="DJ291" s="15"/>
    </row>
    <row r="292" spans="1:114" s="7" customFormat="1" ht="11.25">
      <c r="A292" s="10" t="s">
        <v>104</v>
      </c>
      <c r="B292" s="11" t="s">
        <v>105</v>
      </c>
      <c r="C292" s="16">
        <f t="shared" si="32"/>
        <v>34584758778</v>
      </c>
      <c r="D292" s="16">
        <v>398181690</v>
      </c>
      <c r="E292" s="16">
        <f t="shared" si="33"/>
        <v>1465938989</v>
      </c>
      <c r="F292" s="16">
        <v>189219997</v>
      </c>
      <c r="G292" s="16">
        <v>996535877</v>
      </c>
      <c r="H292" s="16">
        <v>10168875</v>
      </c>
      <c r="I292" s="16">
        <v>79111557</v>
      </c>
      <c r="J292" s="16">
        <v>190902683</v>
      </c>
      <c r="K292" s="16">
        <f t="shared" si="34"/>
        <v>2721518340</v>
      </c>
      <c r="L292" s="16">
        <v>2070574873</v>
      </c>
      <c r="M292" s="16">
        <v>650943467</v>
      </c>
      <c r="N292" s="16">
        <f t="shared" si="35"/>
        <v>29999119759</v>
      </c>
      <c r="O292" s="16">
        <v>19809639759</v>
      </c>
      <c r="P292" s="16">
        <v>10189480000</v>
      </c>
      <c r="Q292" s="16">
        <f t="shared" si="36"/>
        <v>0</v>
      </c>
      <c r="R292" s="16">
        <v>0</v>
      </c>
      <c r="S292" s="16">
        <v>0</v>
      </c>
      <c r="T292" s="16">
        <v>4085559923</v>
      </c>
      <c r="U292" s="16">
        <f t="shared" si="37"/>
        <v>23006393667</v>
      </c>
      <c r="V292" s="16">
        <v>0</v>
      </c>
      <c r="W292" s="16">
        <v>19352598484</v>
      </c>
      <c r="X292" s="16">
        <v>1690795009</v>
      </c>
      <c r="Y292" s="16">
        <v>370372833</v>
      </c>
      <c r="Z292" s="16">
        <v>492255550</v>
      </c>
      <c r="AA292" s="16">
        <v>589267591</v>
      </c>
      <c r="AB292" s="16">
        <v>50000000</v>
      </c>
      <c r="AC292" s="16">
        <v>38525000</v>
      </c>
      <c r="AD292" s="16">
        <v>0</v>
      </c>
      <c r="AE292" s="16">
        <v>422579200</v>
      </c>
      <c r="AF292" s="16">
        <v>0</v>
      </c>
      <c r="AG292" s="16">
        <v>4085559923</v>
      </c>
      <c r="AH292" s="16">
        <f t="shared" si="38"/>
        <v>11002864338</v>
      </c>
      <c r="AI292" s="16">
        <v>17500000</v>
      </c>
      <c r="AJ292" s="16">
        <v>269908499</v>
      </c>
      <c r="AK292" s="16">
        <v>0</v>
      </c>
      <c r="AL292" s="16">
        <v>0</v>
      </c>
      <c r="AM292" s="16">
        <v>313999980</v>
      </c>
      <c r="AN292" s="16">
        <v>4203379000</v>
      </c>
      <c r="AO292" s="16">
        <v>0</v>
      </c>
      <c r="AP292" s="16">
        <v>21600000</v>
      </c>
      <c r="AQ292" s="16">
        <v>223180000</v>
      </c>
      <c r="AR292" s="16">
        <v>600355605</v>
      </c>
      <c r="AS292" s="16">
        <v>1511653754</v>
      </c>
      <c r="AT292" s="16">
        <v>10000000</v>
      </c>
      <c r="AU292" s="16">
        <v>1943029000</v>
      </c>
      <c r="AV292" s="16">
        <v>699221500</v>
      </c>
      <c r="AW292" s="16">
        <v>0</v>
      </c>
      <c r="AX292" s="16">
        <v>120000000</v>
      </c>
      <c r="AY292" s="16">
        <v>19775000</v>
      </c>
      <c r="AZ292" s="16">
        <v>990262000</v>
      </c>
      <c r="BA292" s="16">
        <v>20000000</v>
      </c>
      <c r="BB292" s="16">
        <v>39000000</v>
      </c>
      <c r="BC292" s="16">
        <v>0</v>
      </c>
      <c r="BD292" s="16">
        <v>0</v>
      </c>
      <c r="BE292" s="16">
        <v>0</v>
      </c>
      <c r="BF292" s="16">
        <f t="shared" si="39"/>
        <v>34009258005</v>
      </c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5"/>
      <c r="DE292" s="15"/>
      <c r="DF292" s="15"/>
      <c r="DG292" s="15"/>
      <c r="DH292" s="15"/>
      <c r="DI292" s="15"/>
      <c r="DJ292" s="15"/>
    </row>
    <row r="293" spans="1:114" s="7" customFormat="1" ht="11.25">
      <c r="A293" s="12" t="s">
        <v>106</v>
      </c>
      <c r="B293" s="13" t="s">
        <v>107</v>
      </c>
      <c r="C293" s="17">
        <f t="shared" si="32"/>
        <v>47561579491</v>
      </c>
      <c r="D293" s="17">
        <v>270320800</v>
      </c>
      <c r="E293" s="17">
        <f t="shared" si="33"/>
        <v>1948809290</v>
      </c>
      <c r="F293" s="17">
        <v>62258577</v>
      </c>
      <c r="G293" s="17">
        <v>663072533</v>
      </c>
      <c r="H293" s="17">
        <v>17201656</v>
      </c>
      <c r="I293" s="17">
        <v>286938854</v>
      </c>
      <c r="J293" s="17">
        <v>919337670</v>
      </c>
      <c r="K293" s="17">
        <f t="shared" si="34"/>
        <v>3365989956</v>
      </c>
      <c r="L293" s="17">
        <v>2830288098</v>
      </c>
      <c r="M293" s="17">
        <v>535701858</v>
      </c>
      <c r="N293" s="17">
        <f t="shared" si="35"/>
        <v>41976459445</v>
      </c>
      <c r="O293" s="17">
        <v>25786143276</v>
      </c>
      <c r="P293" s="17">
        <v>16190316169</v>
      </c>
      <c r="Q293" s="17">
        <f t="shared" si="36"/>
        <v>0</v>
      </c>
      <c r="R293" s="17">
        <v>0</v>
      </c>
      <c r="S293" s="17">
        <v>0</v>
      </c>
      <c r="T293" s="17">
        <v>5166396612</v>
      </c>
      <c r="U293" s="17">
        <f t="shared" si="37"/>
        <v>29260701912</v>
      </c>
      <c r="V293" s="17">
        <v>0</v>
      </c>
      <c r="W293" s="17">
        <v>24264894716</v>
      </c>
      <c r="X293" s="17">
        <v>1700963508</v>
      </c>
      <c r="Y293" s="17">
        <v>271275197</v>
      </c>
      <c r="Z293" s="17">
        <v>626510480</v>
      </c>
      <c r="AA293" s="17">
        <v>1106326867</v>
      </c>
      <c r="AB293" s="17">
        <v>0</v>
      </c>
      <c r="AC293" s="17">
        <v>436375856</v>
      </c>
      <c r="AD293" s="17">
        <v>0</v>
      </c>
      <c r="AE293" s="17">
        <v>281821450</v>
      </c>
      <c r="AF293" s="17">
        <v>572533838</v>
      </c>
      <c r="AG293" s="17">
        <v>5166396612</v>
      </c>
      <c r="AH293" s="17">
        <f t="shared" si="38"/>
        <v>17652130451</v>
      </c>
      <c r="AI293" s="17">
        <v>34973500</v>
      </c>
      <c r="AJ293" s="17">
        <v>503025000</v>
      </c>
      <c r="AK293" s="17">
        <v>137073500</v>
      </c>
      <c r="AL293" s="17">
        <v>0</v>
      </c>
      <c r="AM293" s="17">
        <v>176156250</v>
      </c>
      <c r="AN293" s="17">
        <v>7358511301</v>
      </c>
      <c r="AO293" s="17">
        <v>0</v>
      </c>
      <c r="AP293" s="17">
        <v>75803600</v>
      </c>
      <c r="AQ293" s="17">
        <v>700300000</v>
      </c>
      <c r="AR293" s="17">
        <v>515273400</v>
      </c>
      <c r="AS293" s="17">
        <v>4298495900</v>
      </c>
      <c r="AT293" s="17">
        <v>101600000</v>
      </c>
      <c r="AU293" s="17">
        <v>2613961000</v>
      </c>
      <c r="AV293" s="17">
        <v>237850000</v>
      </c>
      <c r="AW293" s="17">
        <v>9520000</v>
      </c>
      <c r="AX293" s="17">
        <v>0</v>
      </c>
      <c r="AY293" s="17">
        <v>36885000</v>
      </c>
      <c r="AZ293" s="17">
        <v>443037000</v>
      </c>
      <c r="BA293" s="17">
        <v>95810000</v>
      </c>
      <c r="BB293" s="17">
        <v>0</v>
      </c>
      <c r="BC293" s="17">
        <v>250000000</v>
      </c>
      <c r="BD293" s="17">
        <v>63855000</v>
      </c>
      <c r="BE293" s="17">
        <v>0</v>
      </c>
      <c r="BF293" s="17">
        <f t="shared" si="39"/>
        <v>46912832363</v>
      </c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  <c r="DA293" s="15"/>
      <c r="DB293" s="15"/>
      <c r="DC293" s="15"/>
      <c r="DD293" s="15"/>
      <c r="DE293" s="15"/>
      <c r="DF293" s="15"/>
      <c r="DG293" s="15"/>
      <c r="DH293" s="15"/>
      <c r="DI293" s="15"/>
      <c r="DJ293" s="15"/>
    </row>
    <row r="294" spans="1:114" s="7" customFormat="1" ht="11.25">
      <c r="A294" s="10" t="s">
        <v>0</v>
      </c>
      <c r="B294" s="11" t="s">
        <v>1</v>
      </c>
      <c r="C294" s="16">
        <f t="shared" si="32"/>
        <v>60334461773</v>
      </c>
      <c r="D294" s="16">
        <v>1224102000</v>
      </c>
      <c r="E294" s="16">
        <f t="shared" si="33"/>
        <v>1712337252</v>
      </c>
      <c r="F294" s="16">
        <v>130660151</v>
      </c>
      <c r="G294" s="16">
        <v>305374913</v>
      </c>
      <c r="H294" s="16">
        <v>195021344</v>
      </c>
      <c r="I294" s="16">
        <v>595513862</v>
      </c>
      <c r="J294" s="16">
        <v>485766982</v>
      </c>
      <c r="K294" s="16">
        <f t="shared" si="34"/>
        <v>4463322335</v>
      </c>
      <c r="L294" s="16">
        <v>3507129885</v>
      </c>
      <c r="M294" s="16">
        <v>956192450</v>
      </c>
      <c r="N294" s="16">
        <f t="shared" si="35"/>
        <v>52934700186</v>
      </c>
      <c r="O294" s="16">
        <v>33065451056</v>
      </c>
      <c r="P294" s="16">
        <v>19869249130</v>
      </c>
      <c r="Q294" s="16">
        <f t="shared" si="36"/>
        <v>0</v>
      </c>
      <c r="R294" s="16">
        <v>0</v>
      </c>
      <c r="S294" s="16">
        <v>0</v>
      </c>
      <c r="T294" s="16">
        <v>6171850261</v>
      </c>
      <c r="U294" s="16">
        <f t="shared" si="37"/>
        <v>36163844535</v>
      </c>
      <c r="V294" s="16">
        <v>0</v>
      </c>
      <c r="W294" s="16">
        <v>32444372460</v>
      </c>
      <c r="X294" s="16">
        <v>1566337641</v>
      </c>
      <c r="Y294" s="16">
        <v>384416941</v>
      </c>
      <c r="Z294" s="16">
        <v>542409100</v>
      </c>
      <c r="AA294" s="16">
        <v>737570283</v>
      </c>
      <c r="AB294" s="16">
        <v>0</v>
      </c>
      <c r="AC294" s="16">
        <v>70875000</v>
      </c>
      <c r="AD294" s="16">
        <v>0</v>
      </c>
      <c r="AE294" s="16">
        <v>411979110</v>
      </c>
      <c r="AF294" s="16">
        <v>5884000</v>
      </c>
      <c r="AG294" s="16">
        <v>6171850261</v>
      </c>
      <c r="AH294" s="16">
        <f t="shared" si="38"/>
        <v>22156293950</v>
      </c>
      <c r="AI294" s="16">
        <v>18780775</v>
      </c>
      <c r="AJ294" s="16">
        <v>961327850</v>
      </c>
      <c r="AK294" s="16">
        <v>99485000</v>
      </c>
      <c r="AL294" s="16">
        <v>9408000</v>
      </c>
      <c r="AM294" s="16">
        <v>152573900</v>
      </c>
      <c r="AN294" s="16">
        <v>6545184673</v>
      </c>
      <c r="AO294" s="16">
        <v>24973700</v>
      </c>
      <c r="AP294" s="16">
        <v>19125000</v>
      </c>
      <c r="AQ294" s="16">
        <v>3310223933</v>
      </c>
      <c r="AR294" s="16">
        <v>882709015</v>
      </c>
      <c r="AS294" s="16">
        <v>4387282580</v>
      </c>
      <c r="AT294" s="16">
        <v>0</v>
      </c>
      <c r="AU294" s="16">
        <v>2305441500</v>
      </c>
      <c r="AV294" s="16">
        <v>0</v>
      </c>
      <c r="AW294" s="16">
        <v>0</v>
      </c>
      <c r="AX294" s="16">
        <v>42889500</v>
      </c>
      <c r="AY294" s="16">
        <v>59111200</v>
      </c>
      <c r="AZ294" s="16">
        <v>2853421949</v>
      </c>
      <c r="BA294" s="16">
        <v>158662250</v>
      </c>
      <c r="BB294" s="16">
        <v>150693125</v>
      </c>
      <c r="BC294" s="16">
        <v>175000000</v>
      </c>
      <c r="BD294" s="16">
        <v>0</v>
      </c>
      <c r="BE294" s="16">
        <v>0</v>
      </c>
      <c r="BF294" s="16">
        <f t="shared" si="39"/>
        <v>58320138485</v>
      </c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  <c r="DA294" s="15"/>
      <c r="DB294" s="15"/>
      <c r="DC294" s="15"/>
      <c r="DD294" s="15"/>
      <c r="DE294" s="15"/>
      <c r="DF294" s="15"/>
      <c r="DG294" s="15"/>
      <c r="DH294" s="15"/>
      <c r="DI294" s="15"/>
      <c r="DJ294" s="15"/>
    </row>
    <row r="295" spans="1:114" s="7" customFormat="1" ht="11.25">
      <c r="A295" s="12" t="s">
        <v>2</v>
      </c>
      <c r="B295" s="13" t="s">
        <v>3</v>
      </c>
      <c r="C295" s="17">
        <f t="shared" si="32"/>
        <v>58562492753</v>
      </c>
      <c r="D295" s="17">
        <v>1828809250</v>
      </c>
      <c r="E295" s="17">
        <f t="shared" si="33"/>
        <v>2791197487</v>
      </c>
      <c r="F295" s="17">
        <v>262861803</v>
      </c>
      <c r="G295" s="17">
        <v>1495128593</v>
      </c>
      <c r="H295" s="17">
        <v>78102898</v>
      </c>
      <c r="I295" s="17">
        <v>552694144</v>
      </c>
      <c r="J295" s="17">
        <v>402410049</v>
      </c>
      <c r="K295" s="17">
        <f t="shared" si="34"/>
        <v>3127822702</v>
      </c>
      <c r="L295" s="17">
        <v>2472885024</v>
      </c>
      <c r="M295" s="17">
        <v>654937678</v>
      </c>
      <c r="N295" s="17">
        <f t="shared" si="35"/>
        <v>50814663314</v>
      </c>
      <c r="O295" s="17">
        <v>29253096314</v>
      </c>
      <c r="P295" s="17">
        <v>21561567000</v>
      </c>
      <c r="Q295" s="17">
        <f t="shared" si="36"/>
        <v>0</v>
      </c>
      <c r="R295" s="17">
        <v>0</v>
      </c>
      <c r="S295" s="17">
        <v>0</v>
      </c>
      <c r="T295" s="17">
        <v>6106807027</v>
      </c>
      <c r="U295" s="17">
        <f t="shared" si="37"/>
        <v>33592067229</v>
      </c>
      <c r="V295" s="17">
        <v>0</v>
      </c>
      <c r="W295" s="17">
        <v>28158068332</v>
      </c>
      <c r="X295" s="17">
        <v>2178116918</v>
      </c>
      <c r="Y295" s="17">
        <v>271829450</v>
      </c>
      <c r="Z295" s="17">
        <v>721293600</v>
      </c>
      <c r="AA295" s="17">
        <v>1310869179</v>
      </c>
      <c r="AB295" s="17">
        <v>10000000</v>
      </c>
      <c r="AC295" s="17">
        <v>402435000</v>
      </c>
      <c r="AD295" s="17">
        <v>0</v>
      </c>
      <c r="AE295" s="17">
        <v>506214750</v>
      </c>
      <c r="AF295" s="17">
        <v>33240000</v>
      </c>
      <c r="AG295" s="17">
        <v>6106807027</v>
      </c>
      <c r="AH295" s="17">
        <f t="shared" si="38"/>
        <v>23581654932</v>
      </c>
      <c r="AI295" s="17">
        <v>26734000</v>
      </c>
      <c r="AJ295" s="17">
        <v>807266340</v>
      </c>
      <c r="AK295" s="17">
        <v>134723600</v>
      </c>
      <c r="AL295" s="17">
        <v>0</v>
      </c>
      <c r="AM295" s="17">
        <v>94904000</v>
      </c>
      <c r="AN295" s="17">
        <v>7082141712</v>
      </c>
      <c r="AO295" s="17">
        <v>0</v>
      </c>
      <c r="AP295" s="17">
        <v>103775000</v>
      </c>
      <c r="AQ295" s="17">
        <v>1899452485</v>
      </c>
      <c r="AR295" s="17">
        <v>877496900</v>
      </c>
      <c r="AS295" s="17">
        <v>3233850420</v>
      </c>
      <c r="AT295" s="17">
        <v>16376875</v>
      </c>
      <c r="AU295" s="17">
        <v>7822505500</v>
      </c>
      <c r="AV295" s="17">
        <v>301577250</v>
      </c>
      <c r="AW295" s="17">
        <v>13231800</v>
      </c>
      <c r="AX295" s="17">
        <v>221802550</v>
      </c>
      <c r="AY295" s="17">
        <v>41250000</v>
      </c>
      <c r="AZ295" s="17">
        <v>640228350</v>
      </c>
      <c r="BA295" s="17">
        <v>114338150</v>
      </c>
      <c r="BB295" s="17">
        <v>150000000</v>
      </c>
      <c r="BC295" s="17">
        <v>0</v>
      </c>
      <c r="BD295" s="17">
        <v>0</v>
      </c>
      <c r="BE295" s="17">
        <v>0</v>
      </c>
      <c r="BF295" s="17">
        <f t="shared" si="39"/>
        <v>57173722161</v>
      </c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  <c r="DA295" s="15"/>
      <c r="DB295" s="15"/>
      <c r="DC295" s="15"/>
      <c r="DD295" s="15"/>
      <c r="DE295" s="15"/>
      <c r="DF295" s="15"/>
      <c r="DG295" s="15"/>
      <c r="DH295" s="15"/>
      <c r="DI295" s="15"/>
      <c r="DJ295" s="15"/>
    </row>
    <row r="296" spans="1:114" s="7" customFormat="1" ht="11.25">
      <c r="A296" s="10" t="s">
        <v>4</v>
      </c>
      <c r="B296" s="11" t="s">
        <v>5</v>
      </c>
      <c r="C296" s="16">
        <f t="shared" si="32"/>
        <v>37406384228</v>
      </c>
      <c r="D296" s="16">
        <v>505999366</v>
      </c>
      <c r="E296" s="16">
        <f t="shared" si="33"/>
        <v>1226701121</v>
      </c>
      <c r="F296" s="16">
        <v>132366206</v>
      </c>
      <c r="G296" s="16">
        <v>740523933</v>
      </c>
      <c r="H296" s="16">
        <v>16159136</v>
      </c>
      <c r="I296" s="16">
        <v>210206585</v>
      </c>
      <c r="J296" s="16">
        <v>127445261</v>
      </c>
      <c r="K296" s="16">
        <f t="shared" si="34"/>
        <v>2752022210</v>
      </c>
      <c r="L296" s="16">
        <v>2248853000</v>
      </c>
      <c r="M296" s="16">
        <v>503169210</v>
      </c>
      <c r="N296" s="16">
        <f t="shared" si="35"/>
        <v>32921661531</v>
      </c>
      <c r="O296" s="16">
        <v>18569912000</v>
      </c>
      <c r="P296" s="16">
        <v>14351749531</v>
      </c>
      <c r="Q296" s="16">
        <f t="shared" si="36"/>
        <v>0</v>
      </c>
      <c r="R296" s="16">
        <v>0</v>
      </c>
      <c r="S296" s="16">
        <v>0</v>
      </c>
      <c r="T296" s="16">
        <v>3400851734</v>
      </c>
      <c r="U296" s="16">
        <f t="shared" si="37"/>
        <v>21334983269</v>
      </c>
      <c r="V296" s="16">
        <v>0</v>
      </c>
      <c r="W296" s="16">
        <v>17892628684</v>
      </c>
      <c r="X296" s="16">
        <v>1323848901</v>
      </c>
      <c r="Y296" s="16">
        <v>225143600</v>
      </c>
      <c r="Z296" s="16">
        <v>389357000</v>
      </c>
      <c r="AA296" s="16">
        <v>664716165</v>
      </c>
      <c r="AB296" s="16">
        <v>0</v>
      </c>
      <c r="AC296" s="16">
        <v>317620000</v>
      </c>
      <c r="AD296" s="16">
        <v>0</v>
      </c>
      <c r="AE296" s="16">
        <v>499475676</v>
      </c>
      <c r="AF296" s="16">
        <v>22193243</v>
      </c>
      <c r="AG296" s="16">
        <v>3400852224</v>
      </c>
      <c r="AH296" s="16">
        <f t="shared" si="38"/>
        <v>15898080788</v>
      </c>
      <c r="AI296" s="16">
        <v>74500000</v>
      </c>
      <c r="AJ296" s="16">
        <v>1287573850</v>
      </c>
      <c r="AK296" s="16">
        <v>0</v>
      </c>
      <c r="AL296" s="16">
        <v>0</v>
      </c>
      <c r="AM296" s="16">
        <v>158542990</v>
      </c>
      <c r="AN296" s="16">
        <v>5820983168</v>
      </c>
      <c r="AO296" s="16">
        <v>0</v>
      </c>
      <c r="AP296" s="16">
        <v>84715000</v>
      </c>
      <c r="AQ296" s="16">
        <v>298192000</v>
      </c>
      <c r="AR296" s="16">
        <v>502483925</v>
      </c>
      <c r="AS296" s="16">
        <v>3776959500</v>
      </c>
      <c r="AT296" s="16">
        <v>0</v>
      </c>
      <c r="AU296" s="16">
        <v>496920000</v>
      </c>
      <c r="AV296" s="16">
        <v>2337421000</v>
      </c>
      <c r="AW296" s="16">
        <v>30000000</v>
      </c>
      <c r="AX296" s="16">
        <v>99562915</v>
      </c>
      <c r="AY296" s="16">
        <v>16416750</v>
      </c>
      <c r="AZ296" s="16">
        <v>716680690</v>
      </c>
      <c r="BA296" s="16">
        <v>22000000</v>
      </c>
      <c r="BB296" s="16">
        <v>25129000</v>
      </c>
      <c r="BC296" s="16">
        <v>150000000</v>
      </c>
      <c r="BD296" s="16">
        <v>0</v>
      </c>
      <c r="BE296" s="16">
        <v>0</v>
      </c>
      <c r="BF296" s="16">
        <f t="shared" si="39"/>
        <v>37233064057</v>
      </c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  <c r="DA296" s="15"/>
      <c r="DB296" s="15"/>
      <c r="DC296" s="15"/>
      <c r="DD296" s="15"/>
      <c r="DE296" s="15"/>
      <c r="DF296" s="15"/>
      <c r="DG296" s="15"/>
      <c r="DH296" s="15"/>
      <c r="DI296" s="15"/>
      <c r="DJ296" s="15"/>
    </row>
    <row r="297" spans="1:114" s="7" customFormat="1" ht="11.25">
      <c r="A297" s="12" t="s">
        <v>6</v>
      </c>
      <c r="B297" s="13" t="s">
        <v>7</v>
      </c>
      <c r="C297" s="17">
        <f t="shared" si="32"/>
        <v>39857560703</v>
      </c>
      <c r="D297" s="17">
        <v>2013990000</v>
      </c>
      <c r="E297" s="17">
        <f t="shared" si="33"/>
        <v>2330473959</v>
      </c>
      <c r="F297" s="17">
        <v>236103365</v>
      </c>
      <c r="G297" s="17">
        <v>1129912063</v>
      </c>
      <c r="H297" s="17">
        <v>8755948</v>
      </c>
      <c r="I297" s="17">
        <v>564066562</v>
      </c>
      <c r="J297" s="17">
        <v>391636021</v>
      </c>
      <c r="K297" s="17">
        <f t="shared" si="34"/>
        <v>2812258772</v>
      </c>
      <c r="L297" s="17">
        <v>2352841772</v>
      </c>
      <c r="M297" s="17">
        <v>459417000</v>
      </c>
      <c r="N297" s="17">
        <f t="shared" si="35"/>
        <v>32700837972</v>
      </c>
      <c r="O297" s="17">
        <v>17735385000</v>
      </c>
      <c r="P297" s="17">
        <v>14965452972</v>
      </c>
      <c r="Q297" s="17">
        <f t="shared" si="36"/>
        <v>0</v>
      </c>
      <c r="R297" s="17">
        <v>0</v>
      </c>
      <c r="S297" s="17">
        <v>0</v>
      </c>
      <c r="T297" s="17">
        <v>3604443000</v>
      </c>
      <c r="U297" s="17">
        <f t="shared" si="37"/>
        <v>22079911545</v>
      </c>
      <c r="V297" s="17">
        <v>0</v>
      </c>
      <c r="W297" s="17">
        <v>17637981686</v>
      </c>
      <c r="X297" s="17">
        <v>2277860912</v>
      </c>
      <c r="Y297" s="17">
        <v>400688647</v>
      </c>
      <c r="Z297" s="17">
        <v>521602300</v>
      </c>
      <c r="AA297" s="17">
        <v>721869000</v>
      </c>
      <c r="AB297" s="17">
        <v>19650000</v>
      </c>
      <c r="AC297" s="17">
        <v>227385000</v>
      </c>
      <c r="AD297" s="17">
        <v>0</v>
      </c>
      <c r="AE297" s="17">
        <v>253374000</v>
      </c>
      <c r="AF297" s="17">
        <v>19500000</v>
      </c>
      <c r="AG297" s="17">
        <v>3601554000</v>
      </c>
      <c r="AH297" s="17">
        <f t="shared" si="38"/>
        <v>16714213903</v>
      </c>
      <c r="AI297" s="17">
        <v>28500000</v>
      </c>
      <c r="AJ297" s="17">
        <v>318376505</v>
      </c>
      <c r="AK297" s="17">
        <v>118152500</v>
      </c>
      <c r="AL297" s="17">
        <v>0</v>
      </c>
      <c r="AM297" s="17">
        <v>644241000</v>
      </c>
      <c r="AN297" s="17">
        <v>4974780824</v>
      </c>
      <c r="AO297" s="17">
        <v>19699980</v>
      </c>
      <c r="AP297" s="17">
        <v>88250600</v>
      </c>
      <c r="AQ297" s="17">
        <v>1728317460</v>
      </c>
      <c r="AR297" s="17">
        <v>742063000</v>
      </c>
      <c r="AS297" s="17">
        <v>4441391000</v>
      </c>
      <c r="AT297" s="17">
        <v>239228850</v>
      </c>
      <c r="AU297" s="17">
        <v>1964464350</v>
      </c>
      <c r="AV297" s="17">
        <v>0</v>
      </c>
      <c r="AW297" s="17">
        <v>25000000</v>
      </c>
      <c r="AX297" s="17">
        <v>89000000</v>
      </c>
      <c r="AY297" s="17">
        <v>12500000</v>
      </c>
      <c r="AZ297" s="17">
        <v>956501534</v>
      </c>
      <c r="BA297" s="17">
        <v>43770500</v>
      </c>
      <c r="BB297" s="17">
        <v>54975800</v>
      </c>
      <c r="BC297" s="17">
        <v>225000000</v>
      </c>
      <c r="BD297" s="17">
        <v>0</v>
      </c>
      <c r="BE297" s="17">
        <v>0</v>
      </c>
      <c r="BF297" s="17">
        <f t="shared" si="39"/>
        <v>38794125448</v>
      </c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  <c r="DA297" s="15"/>
      <c r="DB297" s="15"/>
      <c r="DC297" s="15"/>
      <c r="DD297" s="15"/>
      <c r="DE297" s="15"/>
      <c r="DF297" s="15"/>
      <c r="DG297" s="15"/>
      <c r="DH297" s="15"/>
      <c r="DI297" s="15"/>
      <c r="DJ297" s="15"/>
    </row>
    <row r="298" spans="1:114" s="7" customFormat="1" ht="11.25">
      <c r="A298" s="10" t="s">
        <v>8</v>
      </c>
      <c r="B298" s="11" t="s">
        <v>9</v>
      </c>
      <c r="C298" s="16">
        <f t="shared" si="32"/>
        <v>39501815078</v>
      </c>
      <c r="D298" s="16">
        <v>734343976</v>
      </c>
      <c r="E298" s="16">
        <f t="shared" si="33"/>
        <v>927545272</v>
      </c>
      <c r="F298" s="16">
        <v>72584269</v>
      </c>
      <c r="G298" s="16">
        <v>611094810</v>
      </c>
      <c r="H298" s="16">
        <v>19643694</v>
      </c>
      <c r="I298" s="16">
        <v>107758424</v>
      </c>
      <c r="J298" s="16">
        <v>116464075</v>
      </c>
      <c r="K298" s="16">
        <f t="shared" si="34"/>
        <v>3266402260</v>
      </c>
      <c r="L298" s="16">
        <v>2894660384</v>
      </c>
      <c r="M298" s="16">
        <v>371741876</v>
      </c>
      <c r="N298" s="16">
        <f t="shared" si="35"/>
        <v>34573523570</v>
      </c>
      <c r="O298" s="16">
        <v>18418557570</v>
      </c>
      <c r="P298" s="16">
        <v>16154966000</v>
      </c>
      <c r="Q298" s="16">
        <f t="shared" si="36"/>
        <v>0</v>
      </c>
      <c r="R298" s="16">
        <v>0</v>
      </c>
      <c r="S298" s="16">
        <v>0</v>
      </c>
      <c r="T298" s="16">
        <v>3326678212</v>
      </c>
      <c r="U298" s="16">
        <f t="shared" si="37"/>
        <v>22085853102</v>
      </c>
      <c r="V298" s="16">
        <v>0</v>
      </c>
      <c r="W298" s="16">
        <v>17768802350</v>
      </c>
      <c r="X298" s="16">
        <v>1972789445</v>
      </c>
      <c r="Y298" s="16">
        <v>263121760</v>
      </c>
      <c r="Z298" s="16">
        <v>627119800</v>
      </c>
      <c r="AA298" s="16">
        <v>783262747</v>
      </c>
      <c r="AB298" s="16">
        <v>0</v>
      </c>
      <c r="AC298" s="16">
        <v>235330000</v>
      </c>
      <c r="AD298" s="16">
        <v>0</v>
      </c>
      <c r="AE298" s="16">
        <v>420427000</v>
      </c>
      <c r="AF298" s="16">
        <v>15000000</v>
      </c>
      <c r="AG298" s="16">
        <v>3326677807</v>
      </c>
      <c r="AH298" s="16">
        <f t="shared" si="38"/>
        <v>17005929090</v>
      </c>
      <c r="AI298" s="16">
        <v>25000000</v>
      </c>
      <c r="AJ298" s="16">
        <v>582718600</v>
      </c>
      <c r="AK298" s="16">
        <v>99750000</v>
      </c>
      <c r="AL298" s="16">
        <v>0</v>
      </c>
      <c r="AM298" s="16">
        <v>589397740</v>
      </c>
      <c r="AN298" s="16">
        <v>6200397000</v>
      </c>
      <c r="AO298" s="16">
        <v>0</v>
      </c>
      <c r="AP298" s="16">
        <v>25000000</v>
      </c>
      <c r="AQ298" s="16">
        <v>529719000</v>
      </c>
      <c r="AR298" s="16">
        <v>1066380000</v>
      </c>
      <c r="AS298" s="16">
        <v>2313851500</v>
      </c>
      <c r="AT298" s="16">
        <v>100000000</v>
      </c>
      <c r="AU298" s="16">
        <v>3924358550</v>
      </c>
      <c r="AV298" s="16">
        <v>199750000</v>
      </c>
      <c r="AW298" s="16">
        <v>0</v>
      </c>
      <c r="AX298" s="16">
        <v>0</v>
      </c>
      <c r="AY298" s="16">
        <v>35000000</v>
      </c>
      <c r="AZ298" s="16">
        <v>1157606700</v>
      </c>
      <c r="BA298" s="16">
        <v>30000000</v>
      </c>
      <c r="BB298" s="16">
        <v>57000000</v>
      </c>
      <c r="BC298" s="16">
        <v>70000000</v>
      </c>
      <c r="BD298" s="16">
        <v>0</v>
      </c>
      <c r="BE298" s="16">
        <v>0</v>
      </c>
      <c r="BF298" s="16">
        <f t="shared" si="39"/>
        <v>39091782192</v>
      </c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  <c r="DA298" s="15"/>
      <c r="DB298" s="15"/>
      <c r="DC298" s="15"/>
      <c r="DD298" s="15"/>
      <c r="DE298" s="15"/>
      <c r="DF298" s="15"/>
      <c r="DG298" s="15"/>
      <c r="DH298" s="15"/>
      <c r="DI298" s="15"/>
      <c r="DJ298" s="15"/>
    </row>
    <row r="299" spans="1:114" s="7" customFormat="1" ht="11.25">
      <c r="A299" s="12" t="s">
        <v>10</v>
      </c>
      <c r="B299" s="13" t="s">
        <v>11</v>
      </c>
      <c r="C299" s="17">
        <f t="shared" si="32"/>
        <v>36134380369</v>
      </c>
      <c r="D299" s="17">
        <v>378567141</v>
      </c>
      <c r="E299" s="17">
        <f t="shared" si="33"/>
        <v>1825165324</v>
      </c>
      <c r="F299" s="17">
        <v>145935029</v>
      </c>
      <c r="G299" s="17">
        <v>1337884869</v>
      </c>
      <c r="H299" s="17">
        <v>66424510</v>
      </c>
      <c r="I299" s="17">
        <v>72566000</v>
      </c>
      <c r="J299" s="17">
        <v>202354916</v>
      </c>
      <c r="K299" s="17">
        <f t="shared" si="34"/>
        <v>2436011000</v>
      </c>
      <c r="L299" s="17">
        <v>1979173000</v>
      </c>
      <c r="M299" s="17">
        <v>456838000</v>
      </c>
      <c r="N299" s="17">
        <f t="shared" si="35"/>
        <v>31494636904</v>
      </c>
      <c r="O299" s="17">
        <v>14068204904</v>
      </c>
      <c r="P299" s="17">
        <v>17426432000</v>
      </c>
      <c r="Q299" s="17">
        <f t="shared" si="36"/>
        <v>0</v>
      </c>
      <c r="R299" s="17">
        <v>0</v>
      </c>
      <c r="S299" s="17">
        <v>0</v>
      </c>
      <c r="T299" s="17">
        <v>2632896551</v>
      </c>
      <c r="U299" s="17">
        <f t="shared" si="37"/>
        <v>17787921168</v>
      </c>
      <c r="V299" s="17">
        <v>0</v>
      </c>
      <c r="W299" s="17">
        <v>13638076004</v>
      </c>
      <c r="X299" s="17">
        <v>1988198464</v>
      </c>
      <c r="Y299" s="17">
        <v>381842727</v>
      </c>
      <c r="Z299" s="17">
        <v>520575000</v>
      </c>
      <c r="AA299" s="17">
        <v>510714473</v>
      </c>
      <c r="AB299" s="17">
        <v>390000000</v>
      </c>
      <c r="AC299" s="17">
        <v>179287500</v>
      </c>
      <c r="AD299" s="17">
        <v>0</v>
      </c>
      <c r="AE299" s="17">
        <v>179227000</v>
      </c>
      <c r="AF299" s="17">
        <v>0</v>
      </c>
      <c r="AG299" s="17">
        <v>2632896441</v>
      </c>
      <c r="AH299" s="17">
        <f t="shared" si="38"/>
        <v>17634634400</v>
      </c>
      <c r="AI299" s="17">
        <v>0</v>
      </c>
      <c r="AJ299" s="17">
        <v>331664500</v>
      </c>
      <c r="AK299" s="17">
        <v>9500000</v>
      </c>
      <c r="AL299" s="17">
        <v>0</v>
      </c>
      <c r="AM299" s="17">
        <v>151612000</v>
      </c>
      <c r="AN299" s="17">
        <v>5445500000</v>
      </c>
      <c r="AO299" s="17">
        <v>210034000</v>
      </c>
      <c r="AP299" s="17">
        <v>6266250</v>
      </c>
      <c r="AQ299" s="17">
        <v>320904000</v>
      </c>
      <c r="AR299" s="17">
        <v>757775700</v>
      </c>
      <c r="AS299" s="17">
        <v>3506845500</v>
      </c>
      <c r="AT299" s="17">
        <v>0</v>
      </c>
      <c r="AU299" s="17">
        <v>1197229500</v>
      </c>
      <c r="AV299" s="17">
        <v>5009261000</v>
      </c>
      <c r="AW299" s="17">
        <v>12000000</v>
      </c>
      <c r="AX299" s="17">
        <v>68500000</v>
      </c>
      <c r="AY299" s="17">
        <v>7582000</v>
      </c>
      <c r="AZ299" s="17">
        <v>296955950</v>
      </c>
      <c r="BA299" s="17">
        <v>89804000</v>
      </c>
      <c r="BB299" s="17">
        <v>163200000</v>
      </c>
      <c r="BC299" s="17">
        <v>50000000</v>
      </c>
      <c r="BD299" s="17">
        <v>0</v>
      </c>
      <c r="BE299" s="17">
        <v>0</v>
      </c>
      <c r="BF299" s="17">
        <f t="shared" si="39"/>
        <v>35422555568</v>
      </c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  <c r="DA299" s="15"/>
      <c r="DB299" s="15"/>
      <c r="DC299" s="15"/>
      <c r="DD299" s="15"/>
      <c r="DE299" s="15"/>
      <c r="DF299" s="15"/>
      <c r="DG299" s="15"/>
      <c r="DH299" s="15"/>
      <c r="DI299" s="15"/>
      <c r="DJ299" s="15"/>
    </row>
    <row r="300" spans="1:114" s="7" customFormat="1" ht="11.25">
      <c r="A300" s="10" t="s">
        <v>12</v>
      </c>
      <c r="B300" s="11" t="s">
        <v>13</v>
      </c>
      <c r="C300" s="16">
        <f t="shared" si="32"/>
        <v>54316269016</v>
      </c>
      <c r="D300" s="16">
        <v>727965332</v>
      </c>
      <c r="E300" s="16">
        <f t="shared" si="33"/>
        <v>2632959735</v>
      </c>
      <c r="F300" s="16">
        <v>62051726</v>
      </c>
      <c r="G300" s="16">
        <v>763188175</v>
      </c>
      <c r="H300" s="16">
        <v>19386834</v>
      </c>
      <c r="I300" s="16">
        <v>1606686005</v>
      </c>
      <c r="J300" s="16">
        <v>181646995</v>
      </c>
      <c r="K300" s="16">
        <f t="shared" si="34"/>
        <v>3585867171</v>
      </c>
      <c r="L300" s="16">
        <v>3129706397</v>
      </c>
      <c r="M300" s="16">
        <v>456160774</v>
      </c>
      <c r="N300" s="16">
        <f t="shared" si="35"/>
        <v>47369476778</v>
      </c>
      <c r="O300" s="16">
        <v>28612535778</v>
      </c>
      <c r="P300" s="16">
        <v>18756941000</v>
      </c>
      <c r="Q300" s="16">
        <f t="shared" si="36"/>
        <v>0</v>
      </c>
      <c r="R300" s="16">
        <v>0</v>
      </c>
      <c r="S300" s="16">
        <v>0</v>
      </c>
      <c r="T300" s="16">
        <v>5117175357</v>
      </c>
      <c r="U300" s="16">
        <f t="shared" si="37"/>
        <v>32725434850</v>
      </c>
      <c r="V300" s="16">
        <v>0</v>
      </c>
      <c r="W300" s="16">
        <v>27788850105</v>
      </c>
      <c r="X300" s="16">
        <v>1868917407</v>
      </c>
      <c r="Y300" s="16">
        <v>573717159</v>
      </c>
      <c r="Z300" s="16">
        <v>611401000</v>
      </c>
      <c r="AA300" s="16">
        <v>1322828342</v>
      </c>
      <c r="AB300" s="16">
        <v>0</v>
      </c>
      <c r="AC300" s="16">
        <v>27000000</v>
      </c>
      <c r="AD300" s="16">
        <v>0</v>
      </c>
      <c r="AE300" s="16">
        <v>457783563</v>
      </c>
      <c r="AF300" s="16">
        <v>74937274</v>
      </c>
      <c r="AG300" s="16">
        <v>5117175357</v>
      </c>
      <c r="AH300" s="16">
        <f t="shared" si="38"/>
        <v>20267788005</v>
      </c>
      <c r="AI300" s="16">
        <v>104350000</v>
      </c>
      <c r="AJ300" s="16">
        <v>615295870</v>
      </c>
      <c r="AK300" s="16">
        <v>466354000</v>
      </c>
      <c r="AL300" s="16">
        <v>17500000</v>
      </c>
      <c r="AM300" s="16">
        <v>371886000</v>
      </c>
      <c r="AN300" s="16">
        <v>5091626222</v>
      </c>
      <c r="AO300" s="16">
        <v>77700000</v>
      </c>
      <c r="AP300" s="16">
        <v>86623000</v>
      </c>
      <c r="AQ300" s="16">
        <v>4902591500</v>
      </c>
      <c r="AR300" s="16">
        <v>730996945</v>
      </c>
      <c r="AS300" s="16">
        <v>4949993500</v>
      </c>
      <c r="AT300" s="16">
        <v>30000000</v>
      </c>
      <c r="AU300" s="16">
        <v>1285644218</v>
      </c>
      <c r="AV300" s="16">
        <v>0</v>
      </c>
      <c r="AW300" s="16">
        <v>30000000</v>
      </c>
      <c r="AX300" s="16">
        <v>730538500</v>
      </c>
      <c r="AY300" s="16">
        <v>18363850</v>
      </c>
      <c r="AZ300" s="16">
        <v>619583400</v>
      </c>
      <c r="BA300" s="16">
        <v>138741000</v>
      </c>
      <c r="BB300" s="16">
        <v>0</v>
      </c>
      <c r="BC300" s="16">
        <v>0</v>
      </c>
      <c r="BD300" s="16">
        <v>0</v>
      </c>
      <c r="BE300" s="16">
        <v>0</v>
      </c>
      <c r="BF300" s="16">
        <f t="shared" si="39"/>
        <v>52993222855</v>
      </c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  <c r="DA300" s="15"/>
      <c r="DB300" s="15"/>
      <c r="DC300" s="15"/>
      <c r="DD300" s="15"/>
      <c r="DE300" s="15"/>
      <c r="DF300" s="15"/>
      <c r="DG300" s="15"/>
      <c r="DH300" s="15"/>
      <c r="DI300" s="15"/>
      <c r="DJ300" s="15"/>
    </row>
    <row r="301" spans="1:114" s="7" customFormat="1" ht="11.25">
      <c r="A301" s="12" t="s">
        <v>14</v>
      </c>
      <c r="B301" s="13" t="s">
        <v>15</v>
      </c>
      <c r="C301" s="17">
        <f t="shared" si="32"/>
        <v>33235016390</v>
      </c>
      <c r="D301" s="17">
        <v>141031633</v>
      </c>
      <c r="E301" s="17">
        <f t="shared" si="33"/>
        <v>849621435</v>
      </c>
      <c r="F301" s="17">
        <v>83981751</v>
      </c>
      <c r="G301" s="17">
        <v>405208042</v>
      </c>
      <c r="H301" s="17">
        <v>9609964</v>
      </c>
      <c r="I301" s="17">
        <v>277968125</v>
      </c>
      <c r="J301" s="17">
        <v>72853553</v>
      </c>
      <c r="K301" s="17">
        <f t="shared" si="34"/>
        <v>3712702322</v>
      </c>
      <c r="L301" s="17">
        <v>2897163000</v>
      </c>
      <c r="M301" s="17">
        <v>815539322</v>
      </c>
      <c r="N301" s="17">
        <f t="shared" si="35"/>
        <v>28531661000</v>
      </c>
      <c r="O301" s="17">
        <v>13674812000</v>
      </c>
      <c r="P301" s="17">
        <v>14856849000</v>
      </c>
      <c r="Q301" s="17">
        <f t="shared" si="36"/>
        <v>0</v>
      </c>
      <c r="R301" s="17">
        <v>0</v>
      </c>
      <c r="S301" s="17">
        <v>0</v>
      </c>
      <c r="T301" s="17">
        <v>2576825291</v>
      </c>
      <c r="U301" s="17">
        <f t="shared" si="37"/>
        <v>16860530808</v>
      </c>
      <c r="V301" s="17">
        <v>0</v>
      </c>
      <c r="W301" s="17">
        <v>11867849420</v>
      </c>
      <c r="X301" s="17">
        <v>2843208338</v>
      </c>
      <c r="Y301" s="17">
        <v>308121900</v>
      </c>
      <c r="Z301" s="17">
        <v>532570000</v>
      </c>
      <c r="AA301" s="17">
        <v>647123091</v>
      </c>
      <c r="AB301" s="17">
        <v>150000000</v>
      </c>
      <c r="AC301" s="17">
        <v>19980000</v>
      </c>
      <c r="AD301" s="17">
        <v>0</v>
      </c>
      <c r="AE301" s="17">
        <v>479735359</v>
      </c>
      <c r="AF301" s="17">
        <v>11942700</v>
      </c>
      <c r="AG301" s="17">
        <v>2576825000</v>
      </c>
      <c r="AH301" s="17">
        <f t="shared" si="38"/>
        <v>16198402500</v>
      </c>
      <c r="AI301" s="17">
        <v>20000000</v>
      </c>
      <c r="AJ301" s="17">
        <v>412686500</v>
      </c>
      <c r="AK301" s="17">
        <v>1829707000</v>
      </c>
      <c r="AL301" s="17">
        <v>0</v>
      </c>
      <c r="AM301" s="17">
        <v>371403000</v>
      </c>
      <c r="AN301" s="17">
        <v>5784569000</v>
      </c>
      <c r="AO301" s="17">
        <v>0</v>
      </c>
      <c r="AP301" s="17">
        <v>56488500</v>
      </c>
      <c r="AQ301" s="17">
        <v>259922000</v>
      </c>
      <c r="AR301" s="17">
        <v>894342000</v>
      </c>
      <c r="AS301" s="17">
        <v>2844261000</v>
      </c>
      <c r="AT301" s="17">
        <v>0</v>
      </c>
      <c r="AU301" s="17">
        <v>2681688500</v>
      </c>
      <c r="AV301" s="17">
        <v>0</v>
      </c>
      <c r="AW301" s="17">
        <v>0</v>
      </c>
      <c r="AX301" s="17">
        <v>100000000</v>
      </c>
      <c r="AY301" s="17">
        <v>11364000</v>
      </c>
      <c r="AZ301" s="17">
        <v>872471000</v>
      </c>
      <c r="BA301" s="17">
        <v>59500000</v>
      </c>
      <c r="BB301" s="17">
        <v>0</v>
      </c>
      <c r="BC301" s="17">
        <v>0</v>
      </c>
      <c r="BD301" s="17">
        <v>0</v>
      </c>
      <c r="BE301" s="17">
        <v>0</v>
      </c>
      <c r="BF301" s="17">
        <f t="shared" si="39"/>
        <v>33058933308</v>
      </c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/>
      <c r="CV301" s="15"/>
      <c r="CW301" s="15"/>
      <c r="CX301" s="15"/>
      <c r="CY301" s="15"/>
      <c r="CZ301" s="15"/>
      <c r="DA301" s="15"/>
      <c r="DB301" s="15"/>
      <c r="DC301" s="15"/>
      <c r="DD301" s="15"/>
      <c r="DE301" s="15"/>
      <c r="DF301" s="15"/>
      <c r="DG301" s="15"/>
      <c r="DH301" s="15"/>
      <c r="DI301" s="15"/>
      <c r="DJ301" s="15"/>
    </row>
    <row r="302" spans="1:114" s="7" customFormat="1" ht="11.25">
      <c r="A302" s="10" t="s">
        <v>16</v>
      </c>
      <c r="B302" s="11" t="s">
        <v>1</v>
      </c>
      <c r="C302" s="16">
        <f t="shared" si="32"/>
        <v>14866268872</v>
      </c>
      <c r="D302" s="16">
        <v>0</v>
      </c>
      <c r="E302" s="16">
        <f t="shared" si="33"/>
        <v>2740788057</v>
      </c>
      <c r="F302" s="16">
        <v>1163524472</v>
      </c>
      <c r="G302" s="16">
        <v>1257772470</v>
      </c>
      <c r="H302" s="16">
        <v>0</v>
      </c>
      <c r="I302" s="16">
        <v>0</v>
      </c>
      <c r="J302" s="16">
        <v>319491115</v>
      </c>
      <c r="K302" s="16">
        <f t="shared" si="34"/>
        <v>2037469466</v>
      </c>
      <c r="L302" s="16">
        <v>1839410912</v>
      </c>
      <c r="M302" s="16">
        <v>198058554</v>
      </c>
      <c r="N302" s="16">
        <f t="shared" si="35"/>
        <v>10088011349</v>
      </c>
      <c r="O302" s="16">
        <v>502169000</v>
      </c>
      <c r="P302" s="16">
        <v>9585842349</v>
      </c>
      <c r="Q302" s="16">
        <f t="shared" si="36"/>
        <v>0</v>
      </c>
      <c r="R302" s="16">
        <v>0</v>
      </c>
      <c r="S302" s="16">
        <v>0</v>
      </c>
      <c r="T302" s="16">
        <v>68686942</v>
      </c>
      <c r="U302" s="16">
        <f t="shared" si="37"/>
        <v>4283172968</v>
      </c>
      <c r="V302" s="16">
        <v>0</v>
      </c>
      <c r="W302" s="16">
        <v>297055000</v>
      </c>
      <c r="X302" s="16">
        <v>1584750255</v>
      </c>
      <c r="Y302" s="16">
        <v>271164139</v>
      </c>
      <c r="Z302" s="16">
        <v>279198100</v>
      </c>
      <c r="AA302" s="16">
        <v>682020210</v>
      </c>
      <c r="AB302" s="16">
        <v>198029600</v>
      </c>
      <c r="AC302" s="16">
        <v>43140000</v>
      </c>
      <c r="AD302" s="16">
        <v>0</v>
      </c>
      <c r="AE302" s="16">
        <v>927815664</v>
      </c>
      <c r="AF302" s="16">
        <v>0</v>
      </c>
      <c r="AG302" s="16">
        <v>68686942</v>
      </c>
      <c r="AH302" s="16">
        <f t="shared" si="38"/>
        <v>10431304608</v>
      </c>
      <c r="AI302" s="16">
        <v>61977600</v>
      </c>
      <c r="AJ302" s="16">
        <v>76138029</v>
      </c>
      <c r="AK302" s="16">
        <v>43082500</v>
      </c>
      <c r="AL302" s="16">
        <v>0</v>
      </c>
      <c r="AM302" s="16">
        <v>90000000</v>
      </c>
      <c r="AN302" s="16">
        <v>1918786678</v>
      </c>
      <c r="AO302" s="16">
        <v>75000000</v>
      </c>
      <c r="AP302" s="16">
        <v>60068000</v>
      </c>
      <c r="AQ302" s="16">
        <v>89000000</v>
      </c>
      <c r="AR302" s="16">
        <v>206555000</v>
      </c>
      <c r="AS302" s="16">
        <v>2209052775</v>
      </c>
      <c r="AT302" s="16">
        <v>12399043</v>
      </c>
      <c r="AU302" s="16">
        <v>352127350</v>
      </c>
      <c r="AV302" s="16">
        <v>200310625</v>
      </c>
      <c r="AW302" s="16">
        <v>0</v>
      </c>
      <c r="AX302" s="16">
        <v>0</v>
      </c>
      <c r="AY302" s="16">
        <v>19385000</v>
      </c>
      <c r="AZ302" s="16">
        <v>4929887508</v>
      </c>
      <c r="BA302" s="16">
        <v>53584500</v>
      </c>
      <c r="BB302" s="16">
        <v>33950000</v>
      </c>
      <c r="BC302" s="16">
        <v>0</v>
      </c>
      <c r="BD302" s="16">
        <v>0</v>
      </c>
      <c r="BE302" s="16">
        <v>0</v>
      </c>
      <c r="BF302" s="16">
        <f t="shared" si="39"/>
        <v>14714477576</v>
      </c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5"/>
      <c r="CZ302" s="15"/>
      <c r="DA302" s="15"/>
      <c r="DB302" s="15"/>
      <c r="DC302" s="15"/>
      <c r="DD302" s="15"/>
      <c r="DE302" s="15"/>
      <c r="DF302" s="15"/>
      <c r="DG302" s="15"/>
      <c r="DH302" s="15"/>
      <c r="DI302" s="15"/>
      <c r="DJ302" s="15"/>
    </row>
    <row r="303" spans="1:114" s="7" customFormat="1" ht="11.25">
      <c r="A303" s="8" t="s">
        <v>17</v>
      </c>
      <c r="B303" s="9" t="s">
        <v>18</v>
      </c>
      <c r="C303" s="14">
        <f t="shared" si="32"/>
        <v>130173953160.23</v>
      </c>
      <c r="D303" s="14">
        <v>7710157546.09</v>
      </c>
      <c r="E303" s="14">
        <f t="shared" si="33"/>
        <v>16557033778.380001</v>
      </c>
      <c r="F303" s="14">
        <v>9102974834</v>
      </c>
      <c r="G303" s="14">
        <v>4842842817</v>
      </c>
      <c r="H303" s="14">
        <v>676326000</v>
      </c>
      <c r="I303" s="14">
        <v>1075185537.38</v>
      </c>
      <c r="J303" s="14">
        <v>859704590</v>
      </c>
      <c r="K303" s="14">
        <f t="shared" si="34"/>
        <v>18550708848.76</v>
      </c>
      <c r="L303" s="14">
        <v>7273232931.11</v>
      </c>
      <c r="M303" s="14">
        <v>11277475917.65</v>
      </c>
      <c r="N303" s="14">
        <f t="shared" si="35"/>
        <v>87356052987</v>
      </c>
      <c r="O303" s="14">
        <v>20536024987</v>
      </c>
      <c r="P303" s="14">
        <v>66820028000</v>
      </c>
      <c r="Q303" s="14">
        <f t="shared" si="36"/>
        <v>0</v>
      </c>
      <c r="R303" s="14">
        <v>0</v>
      </c>
      <c r="S303" s="14">
        <v>0</v>
      </c>
      <c r="T303" s="14">
        <v>3999476831.11</v>
      </c>
      <c r="U303" s="14">
        <f t="shared" si="37"/>
        <v>54777298722.11</v>
      </c>
      <c r="V303" s="14">
        <v>0</v>
      </c>
      <c r="W303" s="14">
        <v>17293845010</v>
      </c>
      <c r="X303" s="14">
        <v>15717107491</v>
      </c>
      <c r="Y303" s="14">
        <v>1962645311</v>
      </c>
      <c r="Z303" s="14">
        <v>3486828660</v>
      </c>
      <c r="AA303" s="14">
        <v>9033754731.11</v>
      </c>
      <c r="AB303" s="14">
        <v>31666656</v>
      </c>
      <c r="AC303" s="14">
        <v>3447202363</v>
      </c>
      <c r="AD303" s="14">
        <v>0</v>
      </c>
      <c r="AE303" s="14">
        <v>3534395700</v>
      </c>
      <c r="AF303" s="14">
        <v>269852800</v>
      </c>
      <c r="AG303" s="14">
        <v>3999476831.11</v>
      </c>
      <c r="AH303" s="14">
        <f t="shared" si="38"/>
        <v>75304137018.05</v>
      </c>
      <c r="AI303" s="14">
        <v>71491000</v>
      </c>
      <c r="AJ303" s="14">
        <v>3075088625</v>
      </c>
      <c r="AK303" s="14">
        <v>639119600</v>
      </c>
      <c r="AL303" s="14">
        <v>0</v>
      </c>
      <c r="AM303" s="14">
        <v>2986513540</v>
      </c>
      <c r="AN303" s="14">
        <v>45971384639.05</v>
      </c>
      <c r="AO303" s="14">
        <v>499122672</v>
      </c>
      <c r="AP303" s="14">
        <v>555131577</v>
      </c>
      <c r="AQ303" s="14">
        <v>2345946254</v>
      </c>
      <c r="AR303" s="14">
        <v>832968500</v>
      </c>
      <c r="AS303" s="14">
        <v>3197847109</v>
      </c>
      <c r="AT303" s="14">
        <v>0</v>
      </c>
      <c r="AU303" s="14">
        <v>1785326900</v>
      </c>
      <c r="AV303" s="14">
        <v>276344000</v>
      </c>
      <c r="AW303" s="14">
        <v>547566600</v>
      </c>
      <c r="AX303" s="14">
        <v>1572292623</v>
      </c>
      <c r="AY303" s="14">
        <v>49666400</v>
      </c>
      <c r="AZ303" s="14">
        <v>5420037609</v>
      </c>
      <c r="BA303" s="14">
        <v>1213535370</v>
      </c>
      <c r="BB303" s="14">
        <v>342940000</v>
      </c>
      <c r="BC303" s="14">
        <v>3921814000</v>
      </c>
      <c r="BD303" s="14">
        <v>0</v>
      </c>
      <c r="BE303" s="14">
        <v>0</v>
      </c>
      <c r="BF303" s="14">
        <f t="shared" si="39"/>
        <v>130081435740.16</v>
      </c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5"/>
      <c r="CX303" s="15"/>
      <c r="CY303" s="15"/>
      <c r="CZ303" s="15"/>
      <c r="DA303" s="15"/>
      <c r="DB303" s="15"/>
      <c r="DC303" s="15"/>
      <c r="DD303" s="15"/>
      <c r="DE303" s="15"/>
      <c r="DF303" s="15"/>
      <c r="DG303" s="15"/>
      <c r="DH303" s="15"/>
      <c r="DI303" s="15"/>
      <c r="DJ303" s="15"/>
    </row>
    <row r="304" spans="1:114" s="7" customFormat="1" ht="11.25">
      <c r="A304" s="8" t="s">
        <v>19</v>
      </c>
      <c r="B304" s="9" t="s">
        <v>20</v>
      </c>
      <c r="C304" s="14">
        <f t="shared" si="32"/>
        <v>289969602649</v>
      </c>
      <c r="D304" s="14">
        <v>11842191786</v>
      </c>
      <c r="E304" s="14">
        <f t="shared" si="33"/>
        <v>31149759716</v>
      </c>
      <c r="F304" s="14">
        <v>21261939227</v>
      </c>
      <c r="G304" s="14">
        <v>5075055211</v>
      </c>
      <c r="H304" s="14">
        <v>990548000</v>
      </c>
      <c r="I304" s="14">
        <v>942188606</v>
      </c>
      <c r="J304" s="14">
        <v>2880028672</v>
      </c>
      <c r="K304" s="14">
        <f t="shared" si="34"/>
        <v>104542330422</v>
      </c>
      <c r="L304" s="14">
        <v>22910735892</v>
      </c>
      <c r="M304" s="14">
        <v>81631594530</v>
      </c>
      <c r="N304" s="14">
        <f t="shared" si="35"/>
        <v>142435320725</v>
      </c>
      <c r="O304" s="14">
        <v>47794720725</v>
      </c>
      <c r="P304" s="14">
        <v>94640600000</v>
      </c>
      <c r="Q304" s="14">
        <f t="shared" si="36"/>
        <v>0</v>
      </c>
      <c r="R304" s="14">
        <v>0</v>
      </c>
      <c r="S304" s="14">
        <v>0</v>
      </c>
      <c r="T304" s="14">
        <v>8323488311</v>
      </c>
      <c r="U304" s="14">
        <f t="shared" si="37"/>
        <v>182171364364</v>
      </c>
      <c r="V304" s="14">
        <v>0</v>
      </c>
      <c r="W304" s="14">
        <v>36685206557</v>
      </c>
      <c r="X304" s="14">
        <v>23473695011</v>
      </c>
      <c r="Y304" s="14">
        <v>6277071857</v>
      </c>
      <c r="Z304" s="14">
        <v>5462568575</v>
      </c>
      <c r="AA304" s="14">
        <v>39534068685</v>
      </c>
      <c r="AB304" s="14">
        <v>11000000</v>
      </c>
      <c r="AC304" s="14">
        <v>48540485500</v>
      </c>
      <c r="AD304" s="14">
        <v>0</v>
      </c>
      <c r="AE304" s="14">
        <v>16096651169</v>
      </c>
      <c r="AF304" s="14">
        <v>6090617010</v>
      </c>
      <c r="AG304" s="14">
        <v>8275941734</v>
      </c>
      <c r="AH304" s="14">
        <f t="shared" si="38"/>
        <v>117531268541</v>
      </c>
      <c r="AI304" s="14">
        <v>224079700</v>
      </c>
      <c r="AJ304" s="14">
        <v>6099161570</v>
      </c>
      <c r="AK304" s="14">
        <v>4844982310</v>
      </c>
      <c r="AL304" s="14">
        <v>674578335</v>
      </c>
      <c r="AM304" s="14">
        <v>6934611252</v>
      </c>
      <c r="AN304" s="14">
        <v>31708793612</v>
      </c>
      <c r="AO304" s="14">
        <v>1344113485</v>
      </c>
      <c r="AP304" s="14">
        <v>1006940954</v>
      </c>
      <c r="AQ304" s="14">
        <v>4300268182</v>
      </c>
      <c r="AR304" s="14">
        <v>3170732667</v>
      </c>
      <c r="AS304" s="14">
        <v>6756333392</v>
      </c>
      <c r="AT304" s="14">
        <v>189679600</v>
      </c>
      <c r="AU304" s="14">
        <v>5986818378</v>
      </c>
      <c r="AV304" s="14">
        <v>44966440</v>
      </c>
      <c r="AW304" s="14">
        <v>594566000</v>
      </c>
      <c r="AX304" s="14">
        <v>3496697464</v>
      </c>
      <c r="AY304" s="14">
        <v>539596805</v>
      </c>
      <c r="AZ304" s="14">
        <v>32730014495</v>
      </c>
      <c r="BA304" s="14">
        <v>1134550800</v>
      </c>
      <c r="BB304" s="14">
        <v>496783100</v>
      </c>
      <c r="BC304" s="14">
        <v>5253000000</v>
      </c>
      <c r="BD304" s="14">
        <v>0</v>
      </c>
      <c r="BE304" s="14">
        <v>0</v>
      </c>
      <c r="BF304" s="14">
        <f t="shared" si="39"/>
        <v>299702632905</v>
      </c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  <c r="DH304" s="15"/>
      <c r="DI304" s="15"/>
      <c r="DJ304" s="15"/>
    </row>
    <row r="305" spans="1:114" s="7" customFormat="1" ht="11.25">
      <c r="A305" s="12" t="s">
        <v>22</v>
      </c>
      <c r="B305" s="13" t="s">
        <v>23</v>
      </c>
      <c r="C305" s="17">
        <f t="shared" si="32"/>
        <v>90541162110</v>
      </c>
      <c r="D305" s="17">
        <v>5348803295</v>
      </c>
      <c r="E305" s="17">
        <f t="shared" si="33"/>
        <v>2585429061</v>
      </c>
      <c r="F305" s="17">
        <v>424379197</v>
      </c>
      <c r="G305" s="17">
        <v>1013271434</v>
      </c>
      <c r="H305" s="17">
        <v>100000000</v>
      </c>
      <c r="I305" s="17">
        <v>280969195</v>
      </c>
      <c r="J305" s="17">
        <v>766809235</v>
      </c>
      <c r="K305" s="17">
        <f t="shared" si="34"/>
        <v>14131403261</v>
      </c>
      <c r="L305" s="17">
        <v>11644150568</v>
      </c>
      <c r="M305" s="17">
        <v>2487252693</v>
      </c>
      <c r="N305" s="17">
        <f t="shared" si="35"/>
        <v>68475526493</v>
      </c>
      <c r="O305" s="17">
        <v>44378434804</v>
      </c>
      <c r="P305" s="17">
        <v>24097091689</v>
      </c>
      <c r="Q305" s="17">
        <f t="shared" si="36"/>
        <v>0</v>
      </c>
      <c r="R305" s="17">
        <v>0</v>
      </c>
      <c r="S305" s="17">
        <v>0</v>
      </c>
      <c r="T305" s="17">
        <v>7877640839</v>
      </c>
      <c r="U305" s="17">
        <f t="shared" si="37"/>
        <v>54035745486</v>
      </c>
      <c r="V305" s="17">
        <v>0</v>
      </c>
      <c r="W305" s="17">
        <v>42235556916</v>
      </c>
      <c r="X305" s="17">
        <v>6008057715</v>
      </c>
      <c r="Y305" s="17">
        <v>648322350</v>
      </c>
      <c r="Z305" s="17">
        <v>1588309740</v>
      </c>
      <c r="AA305" s="17">
        <v>1370254440</v>
      </c>
      <c r="AB305" s="17">
        <v>0</v>
      </c>
      <c r="AC305" s="17">
        <v>1041871000</v>
      </c>
      <c r="AD305" s="17">
        <v>0</v>
      </c>
      <c r="AE305" s="17">
        <v>386117150</v>
      </c>
      <c r="AF305" s="17">
        <v>757256175</v>
      </c>
      <c r="AG305" s="17">
        <v>7877640839</v>
      </c>
      <c r="AH305" s="17">
        <f t="shared" si="38"/>
        <v>29280403004</v>
      </c>
      <c r="AI305" s="17">
        <v>127780000</v>
      </c>
      <c r="AJ305" s="17">
        <v>1105524350</v>
      </c>
      <c r="AK305" s="17">
        <v>676531000</v>
      </c>
      <c r="AL305" s="17">
        <v>59506000</v>
      </c>
      <c r="AM305" s="17">
        <v>1512470400</v>
      </c>
      <c r="AN305" s="17">
        <v>10750909184</v>
      </c>
      <c r="AO305" s="17">
        <v>48633500</v>
      </c>
      <c r="AP305" s="17">
        <v>109278500</v>
      </c>
      <c r="AQ305" s="17">
        <v>2588611470</v>
      </c>
      <c r="AR305" s="17">
        <v>646209500</v>
      </c>
      <c r="AS305" s="17">
        <v>6548042980</v>
      </c>
      <c r="AT305" s="17">
        <v>49675000</v>
      </c>
      <c r="AU305" s="17">
        <v>1824120000</v>
      </c>
      <c r="AV305" s="17">
        <v>253199000</v>
      </c>
      <c r="AW305" s="17">
        <v>172500000</v>
      </c>
      <c r="AX305" s="17">
        <v>190926750</v>
      </c>
      <c r="AY305" s="17">
        <v>69958000</v>
      </c>
      <c r="AZ305" s="17">
        <v>1961877370</v>
      </c>
      <c r="BA305" s="17">
        <v>331326500</v>
      </c>
      <c r="BB305" s="17">
        <v>103323500</v>
      </c>
      <c r="BC305" s="17">
        <v>150000000</v>
      </c>
      <c r="BD305" s="17">
        <v>0</v>
      </c>
      <c r="BE305" s="17">
        <v>0</v>
      </c>
      <c r="BF305" s="17">
        <f t="shared" si="39"/>
        <v>83316148490</v>
      </c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  <c r="DA305" s="15"/>
      <c r="DB305" s="15"/>
      <c r="DC305" s="15"/>
      <c r="DD305" s="15"/>
      <c r="DE305" s="15"/>
      <c r="DF305" s="15"/>
      <c r="DG305" s="15"/>
      <c r="DH305" s="15"/>
      <c r="DI305" s="15"/>
      <c r="DJ305" s="15"/>
    </row>
    <row r="306" spans="1:114" s="7" customFormat="1" ht="11.25">
      <c r="A306" s="10" t="s">
        <v>24</v>
      </c>
      <c r="B306" s="11" t="s">
        <v>25</v>
      </c>
      <c r="C306" s="16">
        <f t="shared" si="32"/>
        <v>60673681932</v>
      </c>
      <c r="D306" s="16">
        <v>888864216</v>
      </c>
      <c r="E306" s="16">
        <f t="shared" si="33"/>
        <v>1515428488</v>
      </c>
      <c r="F306" s="16">
        <v>290846730</v>
      </c>
      <c r="G306" s="16">
        <v>894797891</v>
      </c>
      <c r="H306" s="16">
        <v>2000000</v>
      </c>
      <c r="I306" s="16">
        <v>12689600</v>
      </c>
      <c r="J306" s="16">
        <v>315094267</v>
      </c>
      <c r="K306" s="16">
        <f t="shared" si="34"/>
        <v>10256701940</v>
      </c>
      <c r="L306" s="16">
        <v>7635908537</v>
      </c>
      <c r="M306" s="16">
        <v>2620793403</v>
      </c>
      <c r="N306" s="16">
        <f t="shared" si="35"/>
        <v>48012687288</v>
      </c>
      <c r="O306" s="16">
        <v>25428466101</v>
      </c>
      <c r="P306" s="16">
        <v>22584221187</v>
      </c>
      <c r="Q306" s="16">
        <f t="shared" si="36"/>
        <v>0</v>
      </c>
      <c r="R306" s="16">
        <v>0</v>
      </c>
      <c r="S306" s="16">
        <v>0</v>
      </c>
      <c r="T306" s="16">
        <v>5142767776</v>
      </c>
      <c r="U306" s="16">
        <f t="shared" si="37"/>
        <v>32612032895</v>
      </c>
      <c r="V306" s="16">
        <v>0</v>
      </c>
      <c r="W306" s="16">
        <v>23819234501</v>
      </c>
      <c r="X306" s="16">
        <v>2683574833</v>
      </c>
      <c r="Y306" s="16">
        <v>344597700</v>
      </c>
      <c r="Z306" s="16">
        <v>780669100</v>
      </c>
      <c r="AA306" s="16">
        <v>2087989581</v>
      </c>
      <c r="AB306" s="16">
        <v>0</v>
      </c>
      <c r="AC306" s="16">
        <v>649340000</v>
      </c>
      <c r="AD306" s="16">
        <v>0</v>
      </c>
      <c r="AE306" s="16">
        <v>1785234825</v>
      </c>
      <c r="AF306" s="16">
        <v>461392355</v>
      </c>
      <c r="AG306" s="16">
        <v>4027347543</v>
      </c>
      <c r="AH306" s="16">
        <f t="shared" si="38"/>
        <v>27313372787</v>
      </c>
      <c r="AI306" s="16">
        <v>0</v>
      </c>
      <c r="AJ306" s="16">
        <v>345287800</v>
      </c>
      <c r="AK306" s="16">
        <v>0</v>
      </c>
      <c r="AL306" s="16">
        <v>11430000</v>
      </c>
      <c r="AM306" s="16">
        <v>1049002500</v>
      </c>
      <c r="AN306" s="16">
        <v>10987092812</v>
      </c>
      <c r="AO306" s="16">
        <v>114055000</v>
      </c>
      <c r="AP306" s="16">
        <v>64000000</v>
      </c>
      <c r="AQ306" s="16">
        <v>4052690000</v>
      </c>
      <c r="AR306" s="16">
        <v>20000000</v>
      </c>
      <c r="AS306" s="16">
        <v>4380923000</v>
      </c>
      <c r="AT306" s="16">
        <v>0</v>
      </c>
      <c r="AU306" s="16">
        <v>2005913475</v>
      </c>
      <c r="AV306" s="16">
        <v>224900000</v>
      </c>
      <c r="AW306" s="16">
        <v>0</v>
      </c>
      <c r="AX306" s="16">
        <v>151000000</v>
      </c>
      <c r="AY306" s="16">
        <v>0</v>
      </c>
      <c r="AZ306" s="16">
        <v>3907078200</v>
      </c>
      <c r="BA306" s="16">
        <v>0</v>
      </c>
      <c r="BB306" s="16">
        <v>0</v>
      </c>
      <c r="BC306" s="16">
        <v>0</v>
      </c>
      <c r="BD306" s="16">
        <v>0</v>
      </c>
      <c r="BE306" s="16">
        <v>0</v>
      </c>
      <c r="BF306" s="16">
        <f t="shared" si="39"/>
        <v>59925405682</v>
      </c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5"/>
      <c r="DE306" s="15"/>
      <c r="DF306" s="15"/>
      <c r="DG306" s="15"/>
      <c r="DH306" s="15"/>
      <c r="DI306" s="15"/>
      <c r="DJ306" s="15"/>
    </row>
    <row r="307" spans="1:114" s="7" customFormat="1" ht="11.25">
      <c r="A307" s="12" t="s">
        <v>26</v>
      </c>
      <c r="B307" s="13" t="s">
        <v>27</v>
      </c>
      <c r="C307" s="17">
        <f t="shared" si="32"/>
        <v>99576987982</v>
      </c>
      <c r="D307" s="17">
        <v>661039607</v>
      </c>
      <c r="E307" s="17">
        <f t="shared" si="33"/>
        <v>3013704260</v>
      </c>
      <c r="F307" s="17">
        <v>1118497870</v>
      </c>
      <c r="G307" s="17">
        <v>1531887746</v>
      </c>
      <c r="H307" s="17">
        <v>0</v>
      </c>
      <c r="I307" s="17">
        <v>63353550</v>
      </c>
      <c r="J307" s="17">
        <v>299965094</v>
      </c>
      <c r="K307" s="17">
        <f t="shared" si="34"/>
        <v>7527092326</v>
      </c>
      <c r="L307" s="17">
        <v>5437714369</v>
      </c>
      <c r="M307" s="17">
        <v>2089377957</v>
      </c>
      <c r="N307" s="17">
        <f t="shared" si="35"/>
        <v>88375151789</v>
      </c>
      <c r="O307" s="17">
        <v>38281371621</v>
      </c>
      <c r="P307" s="17">
        <v>50093780168</v>
      </c>
      <c r="Q307" s="17">
        <f t="shared" si="36"/>
        <v>0</v>
      </c>
      <c r="R307" s="17">
        <v>0</v>
      </c>
      <c r="S307" s="17">
        <v>0</v>
      </c>
      <c r="T307" s="17">
        <v>6358025988</v>
      </c>
      <c r="U307" s="17">
        <f t="shared" si="37"/>
        <v>46854621481</v>
      </c>
      <c r="V307" s="17">
        <v>0</v>
      </c>
      <c r="W307" s="17">
        <v>35793784186</v>
      </c>
      <c r="X307" s="17">
        <v>4786869904</v>
      </c>
      <c r="Y307" s="17">
        <v>482093987</v>
      </c>
      <c r="Z307" s="17">
        <v>1388832200</v>
      </c>
      <c r="AA307" s="17">
        <v>1191697986</v>
      </c>
      <c r="AB307" s="17">
        <v>154679000</v>
      </c>
      <c r="AC307" s="17">
        <v>2142262500</v>
      </c>
      <c r="AD307" s="17">
        <v>0</v>
      </c>
      <c r="AE307" s="17">
        <v>503932751</v>
      </c>
      <c r="AF307" s="17">
        <v>410468967</v>
      </c>
      <c r="AG307" s="17">
        <v>6358025988</v>
      </c>
      <c r="AH307" s="17">
        <f t="shared" si="38"/>
        <v>52244522308</v>
      </c>
      <c r="AI307" s="17">
        <v>149899000</v>
      </c>
      <c r="AJ307" s="17">
        <v>1131980000</v>
      </c>
      <c r="AK307" s="17">
        <v>0</v>
      </c>
      <c r="AL307" s="17">
        <v>0</v>
      </c>
      <c r="AM307" s="17">
        <v>1352758000</v>
      </c>
      <c r="AN307" s="17">
        <v>12122742608</v>
      </c>
      <c r="AO307" s="17">
        <v>19998000</v>
      </c>
      <c r="AP307" s="17">
        <v>100000000</v>
      </c>
      <c r="AQ307" s="17">
        <v>17061596000</v>
      </c>
      <c r="AR307" s="17">
        <v>199994000</v>
      </c>
      <c r="AS307" s="17">
        <v>6343821500</v>
      </c>
      <c r="AT307" s="17">
        <v>165000000</v>
      </c>
      <c r="AU307" s="17">
        <v>6898863000</v>
      </c>
      <c r="AV307" s="17">
        <v>4426172200</v>
      </c>
      <c r="AW307" s="17">
        <v>216055000</v>
      </c>
      <c r="AX307" s="17">
        <v>404480000</v>
      </c>
      <c r="AY307" s="17">
        <v>10000000</v>
      </c>
      <c r="AZ307" s="17">
        <v>1503663000</v>
      </c>
      <c r="BA307" s="17">
        <v>12500000</v>
      </c>
      <c r="BB307" s="17">
        <v>0</v>
      </c>
      <c r="BC307" s="17">
        <v>125000000</v>
      </c>
      <c r="BD307" s="17">
        <v>0</v>
      </c>
      <c r="BE307" s="17">
        <v>0</v>
      </c>
      <c r="BF307" s="17">
        <f t="shared" si="39"/>
        <v>99099143789</v>
      </c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5"/>
      <c r="DI307" s="15"/>
      <c r="DJ307" s="15"/>
    </row>
    <row r="308" spans="1:114" s="7" customFormat="1" ht="11.25">
      <c r="A308" s="10" t="s">
        <v>28</v>
      </c>
      <c r="B308" s="11" t="s">
        <v>29</v>
      </c>
      <c r="C308" s="16">
        <f t="shared" si="32"/>
        <v>44048836209</v>
      </c>
      <c r="D308" s="16">
        <v>2574957546</v>
      </c>
      <c r="E308" s="16">
        <f t="shared" si="33"/>
        <v>531665273</v>
      </c>
      <c r="F308" s="16">
        <v>82733954</v>
      </c>
      <c r="G308" s="16">
        <v>241082628</v>
      </c>
      <c r="H308" s="16">
        <v>0</v>
      </c>
      <c r="I308" s="16">
        <v>44221871</v>
      </c>
      <c r="J308" s="16">
        <v>163626820</v>
      </c>
      <c r="K308" s="16">
        <f t="shared" si="34"/>
        <v>8416379830</v>
      </c>
      <c r="L308" s="16">
        <v>4523754828</v>
      </c>
      <c r="M308" s="16">
        <v>3892625002</v>
      </c>
      <c r="N308" s="16">
        <f t="shared" si="35"/>
        <v>32525833560</v>
      </c>
      <c r="O308" s="16">
        <v>13912978560</v>
      </c>
      <c r="P308" s="16">
        <v>18612855000</v>
      </c>
      <c r="Q308" s="16">
        <f t="shared" si="36"/>
        <v>0</v>
      </c>
      <c r="R308" s="16">
        <v>0</v>
      </c>
      <c r="S308" s="16">
        <v>0</v>
      </c>
      <c r="T308" s="16">
        <v>2043970644</v>
      </c>
      <c r="U308" s="16">
        <f t="shared" si="37"/>
        <v>20060935039</v>
      </c>
      <c r="V308" s="16">
        <v>0</v>
      </c>
      <c r="W308" s="16">
        <v>13154335587</v>
      </c>
      <c r="X308" s="16">
        <v>3204852851</v>
      </c>
      <c r="Y308" s="16">
        <v>524833525</v>
      </c>
      <c r="Z308" s="16">
        <v>632952900</v>
      </c>
      <c r="AA308" s="16">
        <v>1194575274</v>
      </c>
      <c r="AB308" s="16">
        <v>40000000</v>
      </c>
      <c r="AC308" s="16">
        <v>283719900</v>
      </c>
      <c r="AD308" s="16">
        <v>0</v>
      </c>
      <c r="AE308" s="16">
        <v>609039392</v>
      </c>
      <c r="AF308" s="16">
        <v>416625610</v>
      </c>
      <c r="AG308" s="16">
        <v>2043970644</v>
      </c>
      <c r="AH308" s="16">
        <f t="shared" si="38"/>
        <v>21355207533</v>
      </c>
      <c r="AI308" s="16">
        <v>0</v>
      </c>
      <c r="AJ308" s="16">
        <v>360986500</v>
      </c>
      <c r="AK308" s="16">
        <v>0</v>
      </c>
      <c r="AL308" s="16">
        <v>0</v>
      </c>
      <c r="AM308" s="16">
        <v>274934000</v>
      </c>
      <c r="AN308" s="16">
        <v>8337817492</v>
      </c>
      <c r="AO308" s="16">
        <v>0</v>
      </c>
      <c r="AP308" s="16">
        <v>119975000</v>
      </c>
      <c r="AQ308" s="16">
        <v>3066080441</v>
      </c>
      <c r="AR308" s="16">
        <v>234630000</v>
      </c>
      <c r="AS308" s="16">
        <v>4854833900</v>
      </c>
      <c r="AT308" s="16">
        <v>11446000</v>
      </c>
      <c r="AU308" s="16">
        <v>1188191000</v>
      </c>
      <c r="AV308" s="16">
        <v>1788095650</v>
      </c>
      <c r="AW308" s="16">
        <v>10000000</v>
      </c>
      <c r="AX308" s="16">
        <v>79236950</v>
      </c>
      <c r="AY308" s="16">
        <v>18940000</v>
      </c>
      <c r="AZ308" s="16">
        <v>656870600</v>
      </c>
      <c r="BA308" s="16">
        <v>84170000</v>
      </c>
      <c r="BB308" s="16">
        <v>8000000</v>
      </c>
      <c r="BC308" s="16">
        <v>261000000</v>
      </c>
      <c r="BD308" s="16">
        <v>0</v>
      </c>
      <c r="BE308" s="16">
        <v>0</v>
      </c>
      <c r="BF308" s="16">
        <f t="shared" si="39"/>
        <v>41416142572</v>
      </c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  <c r="DH308" s="15"/>
      <c r="DI308" s="15"/>
      <c r="DJ308" s="15"/>
    </row>
    <row r="309" spans="1:114" s="7" customFormat="1" ht="11.25">
      <c r="A309" s="12" t="s">
        <v>30</v>
      </c>
      <c r="B309" s="13" t="s">
        <v>21</v>
      </c>
      <c r="C309" s="17">
        <f t="shared" si="32"/>
        <v>48602639884</v>
      </c>
      <c r="D309" s="17">
        <v>1609404929</v>
      </c>
      <c r="E309" s="17">
        <f t="shared" si="33"/>
        <v>5669363327</v>
      </c>
      <c r="F309" s="17">
        <v>2348262331</v>
      </c>
      <c r="G309" s="17">
        <v>3125520391</v>
      </c>
      <c r="H309" s="17">
        <v>0</v>
      </c>
      <c r="I309" s="17">
        <v>10121000</v>
      </c>
      <c r="J309" s="17">
        <v>185459605</v>
      </c>
      <c r="K309" s="17">
        <f t="shared" si="34"/>
        <v>4096222188</v>
      </c>
      <c r="L309" s="17">
        <v>3859924266</v>
      </c>
      <c r="M309" s="17">
        <v>236297922</v>
      </c>
      <c r="N309" s="17">
        <f t="shared" si="35"/>
        <v>37227649440</v>
      </c>
      <c r="O309" s="17">
        <v>20178052690</v>
      </c>
      <c r="P309" s="17">
        <v>17049596750</v>
      </c>
      <c r="Q309" s="17">
        <f t="shared" si="36"/>
        <v>0</v>
      </c>
      <c r="R309" s="17">
        <v>0</v>
      </c>
      <c r="S309" s="17">
        <v>0</v>
      </c>
      <c r="T309" s="17">
        <v>3858472880.6</v>
      </c>
      <c r="U309" s="17">
        <f t="shared" si="37"/>
        <v>27732381313</v>
      </c>
      <c r="V309" s="17">
        <v>0</v>
      </c>
      <c r="W309" s="17">
        <v>19843978738</v>
      </c>
      <c r="X309" s="17">
        <v>3512792844</v>
      </c>
      <c r="Y309" s="17">
        <v>1384924679</v>
      </c>
      <c r="Z309" s="17">
        <v>270032819</v>
      </c>
      <c r="AA309" s="17">
        <v>1791606513</v>
      </c>
      <c r="AB309" s="17">
        <v>68148148</v>
      </c>
      <c r="AC309" s="17">
        <v>51200000</v>
      </c>
      <c r="AD309" s="17">
        <v>0</v>
      </c>
      <c r="AE309" s="17">
        <v>482799600</v>
      </c>
      <c r="AF309" s="17">
        <v>326897972</v>
      </c>
      <c r="AG309" s="17">
        <v>3878937647</v>
      </c>
      <c r="AH309" s="17">
        <f t="shared" si="38"/>
        <v>19651012054</v>
      </c>
      <c r="AI309" s="17">
        <v>0</v>
      </c>
      <c r="AJ309" s="17">
        <v>513849000</v>
      </c>
      <c r="AK309" s="17">
        <v>0</v>
      </c>
      <c r="AL309" s="17">
        <v>0</v>
      </c>
      <c r="AM309" s="17">
        <v>665030000</v>
      </c>
      <c r="AN309" s="17">
        <v>4475051704</v>
      </c>
      <c r="AO309" s="17">
        <v>0</v>
      </c>
      <c r="AP309" s="17">
        <v>0</v>
      </c>
      <c r="AQ309" s="17">
        <v>3879375099</v>
      </c>
      <c r="AR309" s="17">
        <v>219995000</v>
      </c>
      <c r="AS309" s="17">
        <v>2665582500</v>
      </c>
      <c r="AT309" s="17">
        <v>34000000</v>
      </c>
      <c r="AU309" s="17">
        <v>816402216</v>
      </c>
      <c r="AV309" s="17">
        <v>4468128038</v>
      </c>
      <c r="AW309" s="17">
        <v>320220000</v>
      </c>
      <c r="AX309" s="17">
        <v>145000000</v>
      </c>
      <c r="AY309" s="17">
        <v>6000000</v>
      </c>
      <c r="AZ309" s="17">
        <v>1442378497</v>
      </c>
      <c r="BA309" s="17">
        <v>0</v>
      </c>
      <c r="BB309" s="17">
        <v>0</v>
      </c>
      <c r="BC309" s="17">
        <v>0</v>
      </c>
      <c r="BD309" s="17">
        <v>0</v>
      </c>
      <c r="BE309" s="17">
        <v>0</v>
      </c>
      <c r="BF309" s="17">
        <f t="shared" si="39"/>
        <v>47383393367</v>
      </c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  <c r="DA309" s="15"/>
      <c r="DB309" s="15"/>
      <c r="DC309" s="15"/>
      <c r="DD309" s="15"/>
      <c r="DE309" s="15"/>
      <c r="DF309" s="15"/>
      <c r="DG309" s="15"/>
      <c r="DH309" s="15"/>
      <c r="DI309" s="15"/>
      <c r="DJ309" s="15"/>
    </row>
    <row r="310" spans="1:114" s="7" customFormat="1" ht="11.25">
      <c r="A310" s="8" t="s">
        <v>31</v>
      </c>
      <c r="B310" s="9" t="s">
        <v>32</v>
      </c>
      <c r="C310" s="14">
        <f t="shared" si="32"/>
        <v>93853029570</v>
      </c>
      <c r="D310" s="14">
        <v>4249596181</v>
      </c>
      <c r="E310" s="14">
        <f t="shared" si="33"/>
        <v>8730764782</v>
      </c>
      <c r="F310" s="14">
        <v>4977379822</v>
      </c>
      <c r="G310" s="14">
        <v>1054628940</v>
      </c>
      <c r="H310" s="14">
        <v>817120474</v>
      </c>
      <c r="I310" s="14">
        <v>673091982</v>
      </c>
      <c r="J310" s="14">
        <v>1208543564</v>
      </c>
      <c r="K310" s="14">
        <f t="shared" si="34"/>
        <v>4689637592</v>
      </c>
      <c r="L310" s="14">
        <v>2678827398</v>
      </c>
      <c r="M310" s="14">
        <v>2010810194</v>
      </c>
      <c r="N310" s="14">
        <f t="shared" si="35"/>
        <v>76183031015</v>
      </c>
      <c r="O310" s="14">
        <v>26394861015</v>
      </c>
      <c r="P310" s="14">
        <v>49788170000</v>
      </c>
      <c r="Q310" s="14">
        <f t="shared" si="36"/>
        <v>0</v>
      </c>
      <c r="R310" s="14">
        <v>0</v>
      </c>
      <c r="S310" s="14">
        <v>0</v>
      </c>
      <c r="T310" s="14">
        <v>4174859803</v>
      </c>
      <c r="U310" s="14">
        <f t="shared" si="37"/>
        <v>36989009620</v>
      </c>
      <c r="V310" s="14">
        <v>0</v>
      </c>
      <c r="W310" s="14">
        <v>21798732530</v>
      </c>
      <c r="X310" s="14">
        <v>6768690971</v>
      </c>
      <c r="Y310" s="14">
        <v>839190626</v>
      </c>
      <c r="Z310" s="14">
        <v>1489890873</v>
      </c>
      <c r="AA310" s="14">
        <v>2124379404</v>
      </c>
      <c r="AB310" s="14">
        <v>18750000</v>
      </c>
      <c r="AC310" s="14">
        <v>1687673739</v>
      </c>
      <c r="AD310" s="14">
        <v>0</v>
      </c>
      <c r="AE310" s="14">
        <v>1777149950</v>
      </c>
      <c r="AF310" s="14">
        <v>484551527</v>
      </c>
      <c r="AG310" s="14">
        <v>4174859803</v>
      </c>
      <c r="AH310" s="14">
        <f t="shared" si="38"/>
        <v>52391865207</v>
      </c>
      <c r="AI310" s="14">
        <v>60000000</v>
      </c>
      <c r="AJ310" s="14">
        <v>1770971875</v>
      </c>
      <c r="AK310" s="14">
        <v>1256968770</v>
      </c>
      <c r="AL310" s="14">
        <v>0</v>
      </c>
      <c r="AM310" s="14">
        <v>1253323470</v>
      </c>
      <c r="AN310" s="14">
        <v>23476975121</v>
      </c>
      <c r="AO310" s="14">
        <v>130000000</v>
      </c>
      <c r="AP310" s="14">
        <v>79895000</v>
      </c>
      <c r="AQ310" s="14">
        <v>1377854600</v>
      </c>
      <c r="AR310" s="14">
        <v>843299000</v>
      </c>
      <c r="AS310" s="14">
        <v>3690469050</v>
      </c>
      <c r="AT310" s="14">
        <v>0</v>
      </c>
      <c r="AU310" s="14">
        <v>2298425000</v>
      </c>
      <c r="AV310" s="14">
        <v>280501000</v>
      </c>
      <c r="AW310" s="14">
        <v>1380000000</v>
      </c>
      <c r="AX310" s="14">
        <v>636895000</v>
      </c>
      <c r="AY310" s="14">
        <v>75000000</v>
      </c>
      <c r="AZ310" s="14">
        <v>7763757321</v>
      </c>
      <c r="BA310" s="14">
        <v>1060250000</v>
      </c>
      <c r="BB310" s="14">
        <v>589280000</v>
      </c>
      <c r="BC310" s="14">
        <v>4368000000</v>
      </c>
      <c r="BD310" s="14">
        <v>0</v>
      </c>
      <c r="BE310" s="14">
        <v>0</v>
      </c>
      <c r="BF310" s="14">
        <f t="shared" si="39"/>
        <v>89380874827</v>
      </c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  <c r="CR310" s="15"/>
      <c r="CS310" s="15"/>
      <c r="CT310" s="15"/>
      <c r="CU310" s="15"/>
      <c r="CV310" s="15"/>
      <c r="CW310" s="15"/>
      <c r="CX310" s="15"/>
      <c r="CY310" s="15"/>
      <c r="CZ310" s="15"/>
      <c r="DA310" s="15"/>
      <c r="DB310" s="15"/>
      <c r="DC310" s="15"/>
      <c r="DD310" s="15"/>
      <c r="DE310" s="15"/>
      <c r="DF310" s="15"/>
      <c r="DG310" s="15"/>
      <c r="DH310" s="15"/>
      <c r="DI310" s="15"/>
      <c r="DJ310" s="15"/>
    </row>
    <row r="311" spans="1:59" s="7" customFormat="1" ht="11.25" customHeight="1">
      <c r="A311" s="22"/>
      <c r="B311" s="20" t="s">
        <v>644</v>
      </c>
      <c r="C311" s="21">
        <f>SUM(C6:C310)</f>
        <v>28099108154890.215</v>
      </c>
      <c r="D311" s="21">
        <f>SUM(D6:D310)</f>
        <v>1089902720345.3499</v>
      </c>
      <c r="E311" s="21">
        <f>SUM(E6:E310)</f>
        <v>6680631447252.059</v>
      </c>
      <c r="F311" s="21">
        <f>SUM(F6:F310)</f>
        <v>4483636764719.77</v>
      </c>
      <c r="G311" s="21">
        <f>SUM(G6:G310)</f>
        <v>1574428280417.0999</v>
      </c>
      <c r="H311" s="21">
        <f>SUM(H6:H310)</f>
        <v>141072675981.41</v>
      </c>
      <c r="I311" s="21">
        <f>SUM(I6:I310)</f>
        <v>172516339027.26</v>
      </c>
      <c r="J311" s="21">
        <f>SUM(J6:J310)</f>
        <v>308977387106.5199</v>
      </c>
      <c r="K311" s="21">
        <f>SUM(K6:K310)</f>
        <v>3481407244780.3193</v>
      </c>
      <c r="L311" s="21">
        <f>SUM(L6:L310)</f>
        <v>2688323166158.559</v>
      </c>
      <c r="M311" s="21">
        <f>SUM(M6:M310)</f>
        <v>793084078621.76</v>
      </c>
      <c r="N311" s="21">
        <f>SUM(N6:N310)</f>
        <v>16666538692571.65</v>
      </c>
      <c r="O311" s="21">
        <f>SUM(O6:O310)</f>
        <v>10348465588637.39</v>
      </c>
      <c r="P311" s="21">
        <f>SUM(P6:P310)</f>
        <v>6318073103934.261</v>
      </c>
      <c r="Q311" s="21">
        <f>SUM(Q6:Q310)</f>
        <v>180628049940.83002</v>
      </c>
      <c r="R311" s="21">
        <f>SUM(R6:R310)</f>
        <v>157792849669</v>
      </c>
      <c r="S311" s="21">
        <f>SUM(S6:S310)</f>
        <v>22835200271.83</v>
      </c>
      <c r="T311" s="21">
        <f>SUM(T6:T310)</f>
        <v>3436408330615.2793</v>
      </c>
      <c r="U311" s="21">
        <f>SUM(U6:U310)</f>
        <v>16767542263990.543</v>
      </c>
      <c r="V311" s="21">
        <f>SUM(V6:V310)</f>
        <v>0</v>
      </c>
      <c r="W311" s="21">
        <f>SUM(W6:W310)</f>
        <v>10110901927875.64</v>
      </c>
      <c r="X311" s="21">
        <f>SUM(X6:X310)</f>
        <v>2101538059055.42</v>
      </c>
      <c r="Y311" s="21">
        <f>SUM(Y6:Y310)</f>
        <v>727466877867.7</v>
      </c>
      <c r="Z311" s="21">
        <f>SUM(Z6:Z310)</f>
        <v>234060032975.5</v>
      </c>
      <c r="AA311" s="21">
        <f>SUM(AA6:AA310)</f>
        <v>1911984393808.1204</v>
      </c>
      <c r="AB311" s="21">
        <f>SUM(AB6:AB310)</f>
        <v>154978723599.46002</v>
      </c>
      <c r="AC311" s="21">
        <f>SUM(AC6:AC310)</f>
        <v>872382034671.41</v>
      </c>
      <c r="AD311" s="21">
        <f>SUM(AD6:AD310)</f>
        <v>4121137025</v>
      </c>
      <c r="AE311" s="21">
        <f>SUM(AE6:AE310)</f>
        <v>558386697780.29</v>
      </c>
      <c r="AF311" s="21">
        <f>SUM(AF6:AF310)</f>
        <v>91722379332</v>
      </c>
      <c r="AG311" s="21">
        <f>SUM(AG6:AG310)</f>
        <v>2949707219628.3296</v>
      </c>
      <c r="AH311" s="21">
        <f>SUM(AH6:AH310)</f>
        <v>10686322736215.84</v>
      </c>
      <c r="AI311" s="21">
        <f>SUM(AI6:AI310)</f>
        <v>41347119217</v>
      </c>
      <c r="AJ311" s="21">
        <f>SUM(AJ6:AJ310)</f>
        <v>353243788202.75</v>
      </c>
      <c r="AK311" s="21">
        <f>SUM(AK6:AK310)</f>
        <v>324038031973.9</v>
      </c>
      <c r="AL311" s="21">
        <f>SUM(AL6:AL310)</f>
        <v>32876097461.5</v>
      </c>
      <c r="AM311" s="21">
        <f>SUM(AM6:AM310)</f>
        <v>433941105674.08997</v>
      </c>
      <c r="AN311" s="21">
        <f>SUM(AN6:AN310)</f>
        <v>2999331399705.63</v>
      </c>
      <c r="AO311" s="21">
        <f>SUM(AO6:AO310)</f>
        <v>47318025079</v>
      </c>
      <c r="AP311" s="21">
        <f>SUM(AP6:AP310)</f>
        <v>112437871445</v>
      </c>
      <c r="AQ311" s="21">
        <f>SUM(AQ6:AQ310)</f>
        <v>1256391268011</v>
      </c>
      <c r="AR311" s="21">
        <f>SUM(AR6:AR310)</f>
        <v>351674012192.5</v>
      </c>
      <c r="AS311" s="21">
        <f>SUM(AS6:AS310)</f>
        <v>1081297428487.75</v>
      </c>
      <c r="AT311" s="21">
        <f>SUM(AT6:AT310)</f>
        <v>44453671717</v>
      </c>
      <c r="AU311" s="21">
        <f>SUM(AU6:AU310)</f>
        <v>517433583950.01</v>
      </c>
      <c r="AV311" s="21">
        <f>SUM(AV6:AV310)</f>
        <v>594774554792.8301</v>
      </c>
      <c r="AW311" s="21">
        <f>SUM(AW6:AW310)</f>
        <v>139215073136</v>
      </c>
      <c r="AX311" s="21">
        <f>SUM(AX6:AX310)</f>
        <v>184570086966</v>
      </c>
      <c r="AY311" s="21">
        <f>SUM(AY6:AY310)</f>
        <v>28342020650</v>
      </c>
      <c r="AZ311" s="21">
        <f>SUM(AZ6:AZ310)</f>
        <v>1362209460989.41</v>
      </c>
      <c r="BA311" s="21">
        <f>SUM(BA6:BA310)</f>
        <v>101544062294.13</v>
      </c>
      <c r="BB311" s="21">
        <f>SUM(BB6:BB310)</f>
        <v>72183136350</v>
      </c>
      <c r="BC311" s="21">
        <f>SUM(BC6:BC310)</f>
        <v>606361934876.34</v>
      </c>
      <c r="BD311" s="21">
        <f>SUM(BD6:BD310)</f>
        <v>1339003044</v>
      </c>
      <c r="BE311" s="21">
        <f>SUM(BE6:BE310)</f>
        <v>531956122988.69</v>
      </c>
      <c r="BF311" s="21">
        <f>SUM(BF6:BF310)</f>
        <v>27453865000206.375</v>
      </c>
      <c r="BG311" s="15"/>
    </row>
    <row r="312" spans="1:59" s="7" customFormat="1" ht="11.2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15"/>
    </row>
    <row r="313" ht="12.75"/>
    <row r="314" spans="1:3" ht="12.75">
      <c r="A314" s="25"/>
      <c r="B314" s="25"/>
      <c r="C314" s="25"/>
    </row>
  </sheetData>
  <sheetProtection/>
  <mergeCells count="2">
    <mergeCell ref="A314:C314"/>
    <mergeCell ref="A312:BF31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apbd_ringkas_9798</dc:title>
  <dc:subject/>
  <dc:creator>ikd</dc:creator>
  <cp:keywords/>
  <dc:description/>
  <cp:lastModifiedBy>DJPK</cp:lastModifiedBy>
  <dcterms:created xsi:type="dcterms:W3CDTF">2002-08-13T18:04:05Z</dcterms:created>
  <dcterms:modified xsi:type="dcterms:W3CDTF">2009-12-16T09:00:12Z</dcterms:modified>
  <cp:category/>
  <cp:version/>
  <cp:contentType/>
  <cp:contentStatus/>
</cp:coreProperties>
</file>